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croftus/Creative Cloud Files/Cloverdale Estates/"/>
    </mc:Choice>
  </mc:AlternateContent>
  <xr:revisionPtr revIDLastSave="0" documentId="8_{D1A5F985-7FDD-E341-9CDF-4DC694AB8C4A}" xr6:coauthVersionLast="47" xr6:coauthVersionMax="47" xr10:uidLastSave="{00000000-0000-0000-0000-000000000000}"/>
  <bookViews>
    <workbookView xWindow="640" yWindow="640" windowWidth="24640" windowHeight="13460" activeTab="1" xr2:uid="{B074F3A7-C321-FF4F-AD6F-DA6FFFE86794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3" l="1"/>
  <c r="O56" i="3"/>
  <c r="O61" i="3" l="1"/>
  <c r="O60" i="3" l="1"/>
  <c r="O59" i="3"/>
  <c r="O55" i="3" l="1"/>
  <c r="O54" i="3"/>
  <c r="O53" i="3"/>
  <c r="O87" i="3" l="1"/>
  <c r="O72" i="3"/>
  <c r="O71" i="3"/>
  <c r="O70" i="3"/>
  <c r="O26" i="3"/>
  <c r="O25" i="3"/>
  <c r="O24" i="3"/>
  <c r="O23" i="3"/>
  <c r="O10" i="3"/>
  <c r="O77" i="1" l="1"/>
  <c r="O63" i="1"/>
  <c r="O62" i="1"/>
  <c r="O61" i="1"/>
  <c r="O25" i="1"/>
  <c r="O24" i="1"/>
  <c r="O23" i="1"/>
  <c r="O22" i="1"/>
  <c r="O10" i="1"/>
</calcChain>
</file>

<file path=xl/sharedStrings.xml><?xml version="1.0" encoding="utf-8"?>
<sst xmlns="http://schemas.openxmlformats.org/spreadsheetml/2006/main" count="907" uniqueCount="137">
  <si>
    <t>Property Name</t>
  </si>
  <si>
    <t>Address</t>
  </si>
  <si>
    <t>City</t>
  </si>
  <si>
    <t>State</t>
  </si>
  <si>
    <t>ZIP</t>
  </si>
  <si>
    <t>Distance (miles)</t>
  </si>
  <si>
    <t>Unit Type Detail</t>
  </si>
  <si>
    <t>Completed Year</t>
  </si>
  <si>
    <t>Impr. Rating</t>
  </si>
  <si>
    <t>Loc. Rating</t>
  </si>
  <si>
    <t>Unit Property Count</t>
  </si>
  <si>
    <t>Unit Type Count</t>
  </si>
  <si>
    <t>Unit Size</t>
  </si>
  <si>
    <t>Actual Rent</t>
  </si>
  <si>
    <t>Actual Rent Per SqFt</t>
  </si>
  <si>
    <t>Latitude</t>
  </si>
  <si>
    <t>Longitude</t>
  </si>
  <si>
    <t>STUDIO</t>
  </si>
  <si>
    <t>B-</t>
  </si>
  <si>
    <t>ONE BEDROOM</t>
  </si>
  <si>
    <t>TWO BEDROOM</t>
  </si>
  <si>
    <t>THREE BEDROOM</t>
  </si>
  <si>
    <t>Midtown Oaks</t>
  </si>
  <si>
    <t>3543 Carter Hill Rd</t>
  </si>
  <si>
    <t>Montgomery</t>
  </si>
  <si>
    <t>AL</t>
  </si>
  <si>
    <t>C+</t>
  </si>
  <si>
    <t>3544 Carter Hill Rd</t>
  </si>
  <si>
    <t>2 Bedroom,2 bath( No WDC)</t>
  </si>
  <si>
    <t>2 Bedroom,1.5 bath( No WDC)Townhouse</t>
  </si>
  <si>
    <t>3 Bedroom, 2 Bath- Town house (WDC)</t>
  </si>
  <si>
    <t>Ravenwood Aparments</t>
  </si>
  <si>
    <t>2230 Woodley Square</t>
  </si>
  <si>
    <t>1 bedroom,1 bath non-ren. No WDC</t>
  </si>
  <si>
    <t>Not sure- probably 1970's</t>
  </si>
  <si>
    <t>C</t>
  </si>
  <si>
    <t>3545 Carter Hill Rd</t>
  </si>
  <si>
    <t>3546 Carter Hill Rd</t>
  </si>
  <si>
    <t>One bedroom,one bath (2016 renovated- No WDC)</t>
  </si>
  <si>
    <t>2231 Woodley Square</t>
  </si>
  <si>
    <t>1 bedroom, 1 bath non-ren., No WDC</t>
  </si>
  <si>
    <t>1 bedroom, 1 bath -Renovated, WDC</t>
  </si>
  <si>
    <t>1 bedroom, 1 bath Renovated, No WDC</t>
  </si>
  <si>
    <t>1 bedroom, 1 bath -Non-Renovated, WDC</t>
  </si>
  <si>
    <t>Cloverdale Estates</t>
  </si>
  <si>
    <t>3453  E Audubon Rd.</t>
  </si>
  <si>
    <t>3454  E Audubon Rd.</t>
  </si>
  <si>
    <t>3455  E Audubon Rd.</t>
  </si>
  <si>
    <t>3456  E Audubon Rd.</t>
  </si>
  <si>
    <t>1958-1978</t>
  </si>
  <si>
    <t>1958-1979</t>
  </si>
  <si>
    <t>1958-1980</t>
  </si>
  <si>
    <t>1958-1981</t>
  </si>
  <si>
    <t>2 Bedroom,1 bath( No WDC)Non-Renovated</t>
  </si>
  <si>
    <t>Not Sure- Probably in 1970's</t>
  </si>
  <si>
    <t>2 Bedroom,1 bath( WDC)Renovated. Townhouse</t>
  </si>
  <si>
    <t xml:space="preserve">3 Bedroom,1.5 bath( no WDC)Non-Renovated. </t>
  </si>
  <si>
    <t>2232 Woodley Square</t>
  </si>
  <si>
    <t xml:space="preserve">3 Bedroom,1.5 bath(  WDC)Renovated. </t>
  </si>
  <si>
    <t>$up to $1448</t>
  </si>
  <si>
    <t>2 bedroom, 1 bath -Renovated., No WDC</t>
  </si>
  <si>
    <t>2 bedroom, 1 bath -Renovated. WDC</t>
  </si>
  <si>
    <t>3457  E Audubon Rd.</t>
  </si>
  <si>
    <t>1958-1982</t>
  </si>
  <si>
    <t>2 bedroom, 1.5 bath -Renovated.  NoWDC</t>
  </si>
  <si>
    <t>3458  E Audubon Rd.</t>
  </si>
  <si>
    <t>3 bedroom, 1.5 bath -Renovated.  NoWDC</t>
  </si>
  <si>
    <t>3459  E Audubon Rd.</t>
  </si>
  <si>
    <t>3 bedroom, 2 bath -Renovated.  NoWDC</t>
  </si>
  <si>
    <t>2 bedroom, 2 bath -Non-Renovated.  NoWDC</t>
  </si>
  <si>
    <t>N/A</t>
  </si>
  <si>
    <t>Comments</t>
  </si>
  <si>
    <t>Renovated rent goes up to $1163</t>
  </si>
  <si>
    <t>Renovated rent goes up to $1120</t>
  </si>
  <si>
    <t>1631 E Fairview Ave.</t>
  </si>
  <si>
    <t>Country Club Place</t>
  </si>
  <si>
    <t>B</t>
  </si>
  <si>
    <t>1632 E Fairview Ave.</t>
  </si>
  <si>
    <t>2 bedroom, 1 bath -Renovated, WDC</t>
  </si>
  <si>
    <t>2 bedroom, 2 bath -Renovated, WDC</t>
  </si>
  <si>
    <t xml:space="preserve"> Montgomery, </t>
  </si>
  <si>
    <t>2727 Boultier St.</t>
  </si>
  <si>
    <t>Midtown Row</t>
  </si>
  <si>
    <t>A</t>
  </si>
  <si>
    <t>2728 Boultier St.</t>
  </si>
  <si>
    <t>2 bedroom, 2 bath -Renovated, WDC($50)</t>
  </si>
  <si>
    <t>1 bedroom, 1 bath -Renovated, WDC($50)</t>
  </si>
  <si>
    <t>2bedroom, 2 bath -Renovated.  NoWDC</t>
  </si>
  <si>
    <t>3460  E Audubon Rd.</t>
  </si>
  <si>
    <t>3461  E Audubon Rd.</t>
  </si>
  <si>
    <t>3462  E Audubon Rd.</t>
  </si>
  <si>
    <t>3 bedroom, 2 bath -Renovated.  WDC</t>
  </si>
  <si>
    <t>Zelda Pointe Apartments</t>
  </si>
  <si>
    <t>2845 Zelda Rd.</t>
  </si>
  <si>
    <t>1 bedroom, 1 bath Renovated, WDC</t>
  </si>
  <si>
    <t>2 bedroom, 2 bath Non-Renovated,  WDC</t>
  </si>
  <si>
    <t>4000 Governors Dr.</t>
  </si>
  <si>
    <t>Magnolia Apartments</t>
  </si>
  <si>
    <t>4001 Governors Dr.</t>
  </si>
  <si>
    <t>4002 Governors Dr.</t>
  </si>
  <si>
    <t>1bedroom, 1 bath Renovated, No WDC</t>
  </si>
  <si>
    <t>4003 Governors Dr.</t>
  </si>
  <si>
    <t>2 bedroom, 2 bath Renovated, WDC</t>
  </si>
  <si>
    <t>3364 Fountain Ln</t>
  </si>
  <si>
    <t>Park at Fountain Lane</t>
  </si>
  <si>
    <t>3365 Fountain Ln</t>
  </si>
  <si>
    <t>3366 Fountain Ln</t>
  </si>
  <si>
    <t>2 bedroom, 2 bath Renovated,  WDC</t>
  </si>
  <si>
    <t>2 bedroom, 2.5 bath Renovated,  WDC</t>
  </si>
  <si>
    <t>3367 Fountain Ln</t>
  </si>
  <si>
    <t>3 bedroom, 2.5 bath Renovated,  WDC</t>
  </si>
  <si>
    <t>3368 Fountain Ln</t>
  </si>
  <si>
    <t>3 bedroom, 2 bath -Renovated, WDC($50)</t>
  </si>
  <si>
    <t>STUDIO 1 BATH-Renovated, WDC($50)</t>
  </si>
  <si>
    <t>WATER/SEWER $50</t>
  </si>
  <si>
    <t>WATER/SEWER $60</t>
  </si>
  <si>
    <t>WATER/SEWER $70</t>
  </si>
  <si>
    <t>TRASH $10,PEST $5</t>
  </si>
  <si>
    <t>STUDIO,one bath (2016 renovated- No WDC)</t>
  </si>
  <si>
    <t>2 bedroom, 1 bath -Non-Renovated., No WDC</t>
  </si>
  <si>
    <t>2 bedroom, 1 bath -Non-Renovated., WDC</t>
  </si>
  <si>
    <t>2 bedroom, 1 bath -Renovated.,  WDC</t>
  </si>
  <si>
    <t>1 bedroom, 1 bath -Renovated., No WDC</t>
  </si>
  <si>
    <t>1958-1977</t>
  </si>
  <si>
    <t>1 bedroom, 1 bath -Renovated,  No WDC</t>
  </si>
  <si>
    <t>3 bedroom, 1.5 bath -Renovated.  WDC</t>
  </si>
  <si>
    <t>10 units are under construction</t>
  </si>
  <si>
    <t>Trash $15,pest$3,PDLW Insurance Fee $15 a month</t>
  </si>
  <si>
    <t>WATER/SEWER $50,Valet trash $25 a month</t>
  </si>
  <si>
    <t>Trash $15,pest$10 a month,Renters ins. Required.</t>
  </si>
  <si>
    <t>WATER/SEWER $70 A MONTH</t>
  </si>
  <si>
    <t>1 bedroom Contractual rent average is $ 682</t>
  </si>
  <si>
    <t>2 bedroom Contractual rent average is $ 782</t>
  </si>
  <si>
    <t>Water/Sewer $15 a month</t>
  </si>
  <si>
    <t>WATER/SEWER $30 a Month</t>
  </si>
  <si>
    <t>3 Bedroom Contractual rent average is $999</t>
  </si>
  <si>
    <t>WATER/SEWER $45 A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</si>
</sst>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0.0000;;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</font>
    <font>
      <sz val="18"/>
      <color rgb="FF00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E7E7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2B76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5" fontId="4" fillId="3" borderId="3" xfId="2" applyNumberFormat="1" applyFont="1" applyFill="1" applyBorder="1" applyAlignment="1">
      <alignment horizontal="center" vertical="center" wrapText="1"/>
    </xf>
    <xf numFmtId="44" fontId="4" fillId="3" borderId="3" xfId="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166" fontId="0" fillId="0" borderId="5" xfId="0" applyNumberFormat="1" applyBorder="1" applyAlignment="1">
      <alignment horizontal="right" wrapText="1"/>
    </xf>
    <xf numFmtId="164" fontId="0" fillId="0" borderId="5" xfId="1" applyNumberFormat="1" applyFont="1" applyBorder="1" applyAlignment="1">
      <alignment horizontal="center" wrapText="1"/>
    </xf>
    <xf numFmtId="164" fontId="0" fillId="0" borderId="5" xfId="1" applyNumberFormat="1" applyFont="1" applyBorder="1" applyAlignment="1">
      <alignment horizontal="left" wrapText="1"/>
    </xf>
    <xf numFmtId="164" fontId="0" fillId="0" borderId="5" xfId="1" applyNumberFormat="1" applyFont="1" applyBorder="1" applyAlignment="1">
      <alignment horizontal="right" wrapText="1"/>
    </xf>
    <xf numFmtId="165" fontId="0" fillId="0" borderId="5" xfId="2" applyNumberFormat="1" applyFont="1" applyBorder="1" applyAlignment="1">
      <alignment horizontal="right" wrapText="1"/>
    </xf>
    <xf numFmtId="44" fontId="0" fillId="0" borderId="5" xfId="2" applyFont="1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4" borderId="4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0" fillId="4" borderId="5" xfId="0" applyFill="1" applyBorder="1" applyAlignment="1">
      <alignment horizontal="center" wrapText="1"/>
    </xf>
    <xf numFmtId="166" fontId="0" fillId="4" borderId="5" xfId="0" applyNumberFormat="1" applyFill="1" applyBorder="1" applyAlignment="1">
      <alignment horizontal="right" wrapText="1"/>
    </xf>
    <xf numFmtId="164" fontId="0" fillId="4" borderId="5" xfId="1" applyNumberFormat="1" applyFont="1" applyFill="1" applyBorder="1" applyAlignment="1">
      <alignment horizontal="center" wrapText="1"/>
    </xf>
    <xf numFmtId="164" fontId="0" fillId="4" borderId="5" xfId="1" applyNumberFormat="1" applyFont="1" applyFill="1" applyBorder="1" applyAlignment="1">
      <alignment horizontal="left" wrapText="1"/>
    </xf>
    <xf numFmtId="164" fontId="0" fillId="4" borderId="5" xfId="1" applyNumberFormat="1" applyFont="1" applyFill="1" applyBorder="1" applyAlignment="1">
      <alignment horizontal="right" wrapText="1"/>
    </xf>
    <xf numFmtId="165" fontId="0" fillId="4" borderId="5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5" borderId="5" xfId="0" applyFill="1" applyBorder="1" applyAlignment="1">
      <alignment horizontal="left" wrapText="1"/>
    </xf>
    <xf numFmtId="0" fontId="0" fillId="5" borderId="5" xfId="0" applyFill="1" applyBorder="1" applyAlignment="1">
      <alignment horizontal="center" wrapText="1"/>
    </xf>
    <xf numFmtId="166" fontId="0" fillId="5" borderId="5" xfId="0" applyNumberFormat="1" applyFill="1" applyBorder="1" applyAlignment="1">
      <alignment horizontal="right" wrapText="1"/>
    </xf>
    <xf numFmtId="164" fontId="0" fillId="5" borderId="5" xfId="1" applyNumberFormat="1" applyFont="1" applyFill="1" applyBorder="1" applyAlignment="1">
      <alignment horizontal="center" wrapText="1"/>
    </xf>
    <xf numFmtId="164" fontId="0" fillId="5" borderId="5" xfId="1" applyNumberFormat="1" applyFont="1" applyFill="1" applyBorder="1" applyAlignment="1">
      <alignment horizontal="left" wrapText="1"/>
    </xf>
    <xf numFmtId="164" fontId="0" fillId="5" borderId="5" xfId="1" applyNumberFormat="1" applyFont="1" applyFill="1" applyBorder="1" applyAlignment="1">
      <alignment horizontal="right" wrapText="1"/>
    </xf>
    <xf numFmtId="165" fontId="0" fillId="5" borderId="5" xfId="2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center" wrapText="1"/>
    </xf>
    <xf numFmtId="164" fontId="0" fillId="0" borderId="5" xfId="1" applyNumberFormat="1" applyFont="1" applyFill="1" applyBorder="1" applyAlignment="1">
      <alignment horizontal="left" wrapText="1"/>
    </xf>
    <xf numFmtId="164" fontId="0" fillId="0" borderId="5" xfId="1" applyNumberFormat="1" applyFont="1" applyFill="1" applyBorder="1" applyAlignment="1">
      <alignment horizontal="right" wrapText="1"/>
    </xf>
    <xf numFmtId="165" fontId="0" fillId="0" borderId="5" xfId="2" applyNumberFormat="1" applyFont="1" applyFill="1" applyBorder="1" applyAlignment="1">
      <alignment horizontal="right" wrapText="1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5" fontId="0" fillId="0" borderId="0" xfId="2" applyNumberFormat="1" applyFont="1"/>
    <xf numFmtId="44" fontId="0" fillId="0" borderId="0" xfId="2" applyFont="1"/>
    <xf numFmtId="0" fontId="5" fillId="0" borderId="0" xfId="0" applyFont="1"/>
    <xf numFmtId="8" fontId="0" fillId="4" borderId="5" xfId="2" applyNumberFormat="1" applyFont="1" applyFill="1" applyBorder="1" applyAlignment="1">
      <alignment horizontal="right" wrapText="1"/>
    </xf>
    <xf numFmtId="8" fontId="0" fillId="0" borderId="5" xfId="2" applyNumberFormat="1" applyFont="1" applyFill="1" applyBorder="1" applyAlignment="1">
      <alignment horizontal="right" wrapText="1"/>
    </xf>
    <xf numFmtId="8" fontId="0" fillId="0" borderId="5" xfId="2" applyNumberFormat="1" applyFont="1" applyBorder="1" applyAlignment="1">
      <alignment horizontal="right" wrapText="1"/>
    </xf>
    <xf numFmtId="8" fontId="0" fillId="5" borderId="5" xfId="2" applyNumberFormat="1" applyFont="1" applyFill="1" applyBorder="1" applyAlignment="1">
      <alignment horizontal="right" wrapText="1"/>
    </xf>
    <xf numFmtId="0" fontId="0" fillId="6" borderId="5" xfId="0" applyFill="1" applyBorder="1" applyAlignment="1">
      <alignment horizontal="left" wrapText="1"/>
    </xf>
    <xf numFmtId="0" fontId="0" fillId="6" borderId="5" xfId="0" applyFill="1" applyBorder="1" applyAlignment="1">
      <alignment horizontal="center" wrapText="1"/>
    </xf>
    <xf numFmtId="164" fontId="0" fillId="6" borderId="5" xfId="1" applyNumberFormat="1" applyFont="1" applyFill="1" applyBorder="1" applyAlignment="1">
      <alignment horizontal="center" wrapText="1"/>
    </xf>
    <xf numFmtId="164" fontId="0" fillId="6" borderId="5" xfId="1" applyNumberFormat="1" applyFont="1" applyFill="1" applyBorder="1" applyAlignment="1">
      <alignment horizontal="left" wrapText="1"/>
    </xf>
    <xf numFmtId="164" fontId="0" fillId="6" borderId="5" xfId="1" applyNumberFormat="1" applyFont="1" applyFill="1" applyBorder="1" applyAlignment="1">
      <alignment horizontal="right" wrapText="1"/>
    </xf>
    <xf numFmtId="165" fontId="0" fillId="6" borderId="5" xfId="2" applyNumberFormat="1" applyFont="1" applyFill="1" applyBorder="1" applyAlignment="1">
      <alignment horizontal="right" wrapText="1"/>
    </xf>
    <xf numFmtId="8" fontId="0" fillId="6" borderId="5" xfId="2" applyNumberFormat="1" applyFont="1" applyFill="1" applyBorder="1" applyAlignment="1">
      <alignment horizontal="right" wrapText="1"/>
    </xf>
    <xf numFmtId="0" fontId="0" fillId="7" borderId="5" xfId="0" applyFill="1" applyBorder="1" applyAlignment="1">
      <alignment horizontal="left" wrapText="1"/>
    </xf>
    <xf numFmtId="0" fontId="0" fillId="7" borderId="5" xfId="0" applyFill="1" applyBorder="1" applyAlignment="1">
      <alignment horizontal="center" wrapText="1"/>
    </xf>
    <xf numFmtId="164" fontId="0" fillId="7" borderId="5" xfId="1" applyNumberFormat="1" applyFont="1" applyFill="1" applyBorder="1" applyAlignment="1">
      <alignment horizontal="center" wrapText="1"/>
    </xf>
    <xf numFmtId="164" fontId="0" fillId="7" borderId="5" xfId="1" applyNumberFormat="1" applyFont="1" applyFill="1" applyBorder="1" applyAlignment="1">
      <alignment horizontal="left" wrapText="1"/>
    </xf>
    <xf numFmtId="164" fontId="0" fillId="7" borderId="5" xfId="1" applyNumberFormat="1" applyFont="1" applyFill="1" applyBorder="1" applyAlignment="1">
      <alignment horizontal="right" wrapText="1"/>
    </xf>
    <xf numFmtId="165" fontId="0" fillId="7" borderId="5" xfId="2" applyNumberFormat="1" applyFont="1" applyFill="1" applyBorder="1" applyAlignment="1">
      <alignment horizontal="right" wrapText="1"/>
    </xf>
    <xf numFmtId="8" fontId="0" fillId="7" borderId="5" xfId="2" applyNumberFormat="1" applyFont="1" applyFill="1" applyBorder="1" applyAlignment="1">
      <alignment horizontal="right" wrapText="1"/>
    </xf>
    <xf numFmtId="44" fontId="0" fillId="7" borderId="5" xfId="2" applyFont="1" applyFill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8" borderId="6" xfId="0" applyFont="1" applyFill="1" applyBorder="1" applyAlignment="1">
      <alignment horizontal="left" wrapText="1"/>
    </xf>
    <xf numFmtId="0" fontId="7" fillId="8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166" fontId="7" fillId="0" borderId="6" xfId="0" applyNumberFormat="1" applyFont="1" applyBorder="1" applyAlignment="1">
      <alignment horizontal="right" wrapText="1"/>
    </xf>
    <xf numFmtId="44" fontId="0" fillId="6" borderId="5" xfId="2" applyFont="1" applyFill="1" applyBorder="1" applyAlignment="1">
      <alignment horizontal="right" wrapText="1"/>
    </xf>
    <xf numFmtId="0" fontId="0" fillId="7" borderId="4" xfId="0" applyFill="1" applyBorder="1" applyAlignment="1">
      <alignment horizontal="left" wrapText="1"/>
    </xf>
    <xf numFmtId="166" fontId="0" fillId="7" borderId="5" xfId="0" applyNumberForma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8" fontId="0" fillId="0" borderId="0" xfId="2" applyNumberFormat="1" applyFont="1"/>
    <xf numFmtId="0" fontId="5" fillId="7" borderId="0" xfId="0" applyFont="1" applyFill="1"/>
    <xf numFmtId="0" fontId="0" fillId="6" borderId="0" xfId="0" applyFill="1" applyAlignment="1">
      <alignment horizontal="center"/>
    </xf>
    <xf numFmtId="0" fontId="3" fillId="6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991D-CA86-124F-AC9E-3AC848552E6B}">
  <dimension ref="A1:R80"/>
  <sheetViews>
    <sheetView topLeftCell="A48" workbookViewId="0">
      <selection activeCell="A48" sqref="A1:XFD1048576"/>
    </sheetView>
  </sheetViews>
  <sheetFormatPr baseColWidth="10" defaultColWidth="8.83203125" defaultRowHeight="16" x14ac:dyDescent="0.2"/>
  <cols>
    <col min="1" max="1" width="27" customWidth="1"/>
    <col min="2" max="2" width="36.33203125" customWidth="1"/>
    <col min="3" max="3" width="11" customWidth="1"/>
    <col min="4" max="5" width="8" customWidth="1"/>
    <col min="6" max="6" width="11" customWidth="1"/>
    <col min="7" max="7" width="17" customWidth="1"/>
    <col min="8" max="8" width="10.33203125" customWidth="1"/>
    <col min="9" max="9" width="9.6640625" customWidth="1"/>
    <col min="10" max="10" width="6.33203125" customWidth="1"/>
    <col min="11" max="11" width="9.5" style="42" customWidth="1"/>
    <col min="12" max="13" width="11" style="43" customWidth="1"/>
    <col min="14" max="14" width="11" style="44" customWidth="1"/>
    <col min="15" max="15" width="11" style="45" customWidth="1"/>
    <col min="16" max="17" width="13" hidden="1" customWidth="1"/>
    <col min="18" max="18" width="27.5" style="5" customWidth="1"/>
  </cols>
  <sheetData>
    <row r="1" spans="1:18" ht="49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1" t="s">
        <v>15</v>
      </c>
      <c r="Q1" s="1" t="s">
        <v>16</v>
      </c>
      <c r="R1" s="5" t="s">
        <v>71</v>
      </c>
    </row>
    <row r="2" spans="1:18" ht="21" thickTop="1" x14ac:dyDescent="0.2">
      <c r="A2" s="6" t="s">
        <v>17</v>
      </c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9"/>
      <c r="O2" s="10"/>
      <c r="P2" s="11"/>
      <c r="Q2" s="11"/>
    </row>
    <row r="3" spans="1:18" ht="51" x14ac:dyDescent="0.2">
      <c r="A3" s="13" t="s">
        <v>82</v>
      </c>
      <c r="B3" s="13" t="s">
        <v>81</v>
      </c>
      <c r="C3" s="58" t="s">
        <v>80</v>
      </c>
      <c r="D3" s="59" t="s">
        <v>25</v>
      </c>
      <c r="E3" s="14">
        <v>36106</v>
      </c>
      <c r="F3" s="15">
        <v>1.2</v>
      </c>
      <c r="G3" s="13" t="s">
        <v>113</v>
      </c>
      <c r="H3" s="14">
        <v>2020</v>
      </c>
      <c r="I3" s="14" t="s">
        <v>83</v>
      </c>
      <c r="J3" s="14" t="s">
        <v>76</v>
      </c>
      <c r="K3" s="60">
        <v>34</v>
      </c>
      <c r="L3" s="17">
        <v>4</v>
      </c>
      <c r="M3" s="18">
        <v>484</v>
      </c>
      <c r="N3" s="19">
        <v>875</v>
      </c>
      <c r="O3" s="76">
        <v>0.81</v>
      </c>
      <c r="P3" s="21">
        <v>27.974132099999999</v>
      </c>
      <c r="Q3" s="21">
        <v>-81.641183799999993</v>
      </c>
    </row>
    <row r="4" spans="1:18" ht="52" x14ac:dyDescent="0.25">
      <c r="A4" s="22" t="s">
        <v>22</v>
      </c>
      <c r="B4" s="46" t="s">
        <v>23</v>
      </c>
      <c r="C4" s="23" t="s">
        <v>24</v>
      </c>
      <c r="D4" s="24" t="s">
        <v>25</v>
      </c>
      <c r="E4" s="24">
        <v>36111</v>
      </c>
      <c r="F4" s="25">
        <v>2.4</v>
      </c>
      <c r="G4" s="23" t="s">
        <v>118</v>
      </c>
      <c r="H4" s="24">
        <v>1971</v>
      </c>
      <c r="I4" s="14" t="s">
        <v>35</v>
      </c>
      <c r="J4" s="14" t="s">
        <v>26</v>
      </c>
      <c r="K4" s="16">
        <v>244</v>
      </c>
      <c r="L4" s="17">
        <v>10</v>
      </c>
      <c r="M4" s="18">
        <v>600</v>
      </c>
      <c r="N4" s="19">
        <v>550</v>
      </c>
      <c r="O4" s="49">
        <v>0.92</v>
      </c>
      <c r="P4" s="21">
        <v>27.974132099999999</v>
      </c>
      <c r="Q4" s="21">
        <v>-81.641183799999993</v>
      </c>
    </row>
    <row r="5" spans="1:18" x14ac:dyDescent="0.2">
      <c r="A5" s="13"/>
      <c r="B5" s="13"/>
      <c r="C5" s="13"/>
      <c r="D5" s="14"/>
      <c r="E5" s="14"/>
      <c r="F5" s="15"/>
      <c r="G5" s="13"/>
      <c r="H5" s="14"/>
      <c r="I5" s="14"/>
      <c r="J5" s="14"/>
      <c r="K5" s="16"/>
      <c r="L5" s="17"/>
      <c r="M5" s="18"/>
      <c r="N5" s="19"/>
      <c r="O5" s="20"/>
      <c r="P5" s="21">
        <v>27.974132099999999</v>
      </c>
      <c r="Q5" s="21">
        <v>-81.641183799999993</v>
      </c>
    </row>
    <row r="6" spans="1:18" x14ac:dyDescent="0.2">
      <c r="A6" s="13"/>
      <c r="B6" s="13"/>
      <c r="C6" s="13"/>
      <c r="D6" s="14"/>
      <c r="E6" s="14"/>
      <c r="F6" s="15"/>
      <c r="G6" s="13"/>
      <c r="H6" s="14"/>
      <c r="I6" s="14"/>
      <c r="J6" s="14"/>
      <c r="K6" s="16"/>
      <c r="L6" s="17"/>
      <c r="M6" s="18"/>
      <c r="N6" s="19"/>
      <c r="O6" s="20"/>
      <c r="P6" s="21">
        <v>27.974132099999999</v>
      </c>
      <c r="Q6" s="21">
        <v>-81.641183799999993</v>
      </c>
    </row>
    <row r="7" spans="1:18" x14ac:dyDescent="0.2">
      <c r="A7" s="12"/>
      <c r="B7" s="13"/>
      <c r="C7" s="13"/>
      <c r="D7" s="14"/>
      <c r="E7" s="14"/>
      <c r="F7" s="15"/>
      <c r="G7" s="13"/>
      <c r="H7" s="14"/>
      <c r="I7" s="14"/>
      <c r="J7" s="14"/>
      <c r="K7" s="16"/>
      <c r="L7" s="17"/>
      <c r="M7" s="18"/>
      <c r="N7" s="19"/>
      <c r="O7" s="20"/>
      <c r="P7" s="21"/>
      <c r="Q7" s="21"/>
    </row>
    <row r="8" spans="1:18" x14ac:dyDescent="0.2">
      <c r="A8" s="12"/>
      <c r="B8" s="13"/>
      <c r="C8" s="13"/>
      <c r="D8" s="14"/>
      <c r="E8" s="14"/>
      <c r="F8" s="15"/>
      <c r="G8" s="13"/>
      <c r="H8" s="14"/>
      <c r="I8" s="14"/>
      <c r="J8" s="14"/>
      <c r="K8" s="16"/>
      <c r="L8" s="17"/>
      <c r="M8" s="18"/>
      <c r="N8" s="19"/>
      <c r="O8" s="20"/>
      <c r="P8" s="21"/>
      <c r="Q8" s="21"/>
    </row>
    <row r="9" spans="1:18" ht="20" x14ac:dyDescent="0.2">
      <c r="A9" s="6" t="s">
        <v>19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  <c r="N9" s="9"/>
      <c r="O9" s="10"/>
      <c r="P9" s="11"/>
      <c r="Q9" s="11"/>
    </row>
    <row r="10" spans="1:18" ht="69" x14ac:dyDescent="0.25">
      <c r="A10" s="22" t="s">
        <v>22</v>
      </c>
      <c r="B10" s="46" t="s">
        <v>23</v>
      </c>
      <c r="C10" s="23" t="s">
        <v>24</v>
      </c>
      <c r="D10" s="24" t="s">
        <v>25</v>
      </c>
      <c r="E10" s="24">
        <v>36111</v>
      </c>
      <c r="F10" s="25">
        <v>2.4</v>
      </c>
      <c r="G10" s="23" t="s">
        <v>38</v>
      </c>
      <c r="H10" s="24">
        <v>1971</v>
      </c>
      <c r="I10" s="24" t="s">
        <v>35</v>
      </c>
      <c r="J10" s="24" t="s">
        <v>26</v>
      </c>
      <c r="K10" s="26">
        <v>244</v>
      </c>
      <c r="L10" s="27">
        <v>72</v>
      </c>
      <c r="M10" s="28">
        <v>750</v>
      </c>
      <c r="N10" s="29">
        <v>600</v>
      </c>
      <c r="O10" s="47">
        <f>N10/M10</f>
        <v>0.8</v>
      </c>
      <c r="P10" s="21">
        <v>27.991685</v>
      </c>
      <c r="Q10" s="21">
        <v>-81.669552699999997</v>
      </c>
      <c r="R10" s="30"/>
    </row>
    <row r="11" spans="1:18" ht="52" x14ac:dyDescent="0.25">
      <c r="A11" s="22" t="s">
        <v>31</v>
      </c>
      <c r="B11" s="46" t="s">
        <v>32</v>
      </c>
      <c r="C11" s="23" t="s">
        <v>24</v>
      </c>
      <c r="D11" s="24" t="s">
        <v>25</v>
      </c>
      <c r="E11" s="24">
        <v>36116</v>
      </c>
      <c r="F11" s="25">
        <v>2.5</v>
      </c>
      <c r="G11" s="13" t="s">
        <v>33</v>
      </c>
      <c r="H11" s="14" t="s">
        <v>34</v>
      </c>
      <c r="I11" s="14" t="s">
        <v>35</v>
      </c>
      <c r="J11" s="14" t="s">
        <v>26</v>
      </c>
      <c r="K11" s="16">
        <v>440</v>
      </c>
      <c r="L11" s="17" t="s">
        <v>70</v>
      </c>
      <c r="M11" s="18">
        <v>731</v>
      </c>
      <c r="N11" s="19">
        <v>643</v>
      </c>
      <c r="O11" s="49">
        <v>0.88</v>
      </c>
      <c r="P11" s="21">
        <v>27.974132099999999</v>
      </c>
      <c r="Q11" s="21">
        <v>-81.641183799999993</v>
      </c>
      <c r="R11" s="5" t="s">
        <v>72</v>
      </c>
    </row>
    <row r="12" spans="1:18" ht="52" x14ac:dyDescent="0.25">
      <c r="A12" s="22" t="s">
        <v>31</v>
      </c>
      <c r="B12" s="46" t="s">
        <v>39</v>
      </c>
      <c r="C12" s="23" t="s">
        <v>24</v>
      </c>
      <c r="D12" s="24" t="s">
        <v>25</v>
      </c>
      <c r="E12" s="24">
        <v>36116</v>
      </c>
      <c r="F12" s="25">
        <v>2.5</v>
      </c>
      <c r="G12" s="13" t="s">
        <v>33</v>
      </c>
      <c r="H12" s="14" t="s">
        <v>34</v>
      </c>
      <c r="I12" s="14" t="s">
        <v>35</v>
      </c>
      <c r="J12" s="14" t="s">
        <v>26</v>
      </c>
      <c r="K12" s="16">
        <v>440</v>
      </c>
      <c r="L12" s="17" t="s">
        <v>70</v>
      </c>
      <c r="M12" s="18">
        <v>700</v>
      </c>
      <c r="N12" s="19">
        <v>518</v>
      </c>
      <c r="O12" s="49">
        <v>0.74</v>
      </c>
      <c r="P12" s="21">
        <v>27.974132099999999</v>
      </c>
      <c r="Q12" s="21">
        <v>-81.641183799999993</v>
      </c>
      <c r="R12" s="5" t="s">
        <v>73</v>
      </c>
    </row>
    <row r="13" spans="1:18" ht="34" x14ac:dyDescent="0.2">
      <c r="A13" s="31" t="s">
        <v>44</v>
      </c>
      <c r="B13" s="31" t="s">
        <v>45</v>
      </c>
      <c r="C13" s="51" t="s">
        <v>24</v>
      </c>
      <c r="D13" s="52" t="s">
        <v>25</v>
      </c>
      <c r="E13" s="32">
        <v>36111</v>
      </c>
      <c r="F13" s="33">
        <v>0</v>
      </c>
      <c r="G13" s="31" t="s">
        <v>40</v>
      </c>
      <c r="H13" s="32" t="s">
        <v>49</v>
      </c>
      <c r="I13" s="32" t="s">
        <v>35</v>
      </c>
      <c r="J13" s="32" t="s">
        <v>76</v>
      </c>
      <c r="K13" s="34">
        <v>106</v>
      </c>
      <c r="L13" s="35">
        <v>5</v>
      </c>
      <c r="M13" s="36">
        <v>725</v>
      </c>
      <c r="N13" s="37">
        <v>628</v>
      </c>
      <c r="O13" s="50">
        <v>0.86</v>
      </c>
      <c r="P13" s="21">
        <v>27.988589999999999</v>
      </c>
      <c r="Q13" s="21">
        <v>-81.662130000000005</v>
      </c>
    </row>
    <row r="14" spans="1:18" ht="34" x14ac:dyDescent="0.2">
      <c r="A14" s="31" t="s">
        <v>44</v>
      </c>
      <c r="B14" s="31" t="s">
        <v>46</v>
      </c>
      <c r="C14" s="51" t="s">
        <v>24</v>
      </c>
      <c r="D14" s="52" t="s">
        <v>25</v>
      </c>
      <c r="E14" s="32">
        <v>36111</v>
      </c>
      <c r="F14" s="33">
        <v>0</v>
      </c>
      <c r="G14" s="51" t="s">
        <v>41</v>
      </c>
      <c r="H14" s="32" t="s">
        <v>50</v>
      </c>
      <c r="I14" s="32" t="s">
        <v>35</v>
      </c>
      <c r="J14" s="32" t="s">
        <v>76</v>
      </c>
      <c r="K14" s="34">
        <v>106</v>
      </c>
      <c r="L14" s="54">
        <v>5</v>
      </c>
      <c r="M14" s="55">
        <v>725</v>
      </c>
      <c r="N14" s="56">
        <v>728</v>
      </c>
      <c r="O14" s="57">
        <v>1</v>
      </c>
      <c r="P14" s="21">
        <v>27.974132099999999</v>
      </c>
      <c r="Q14" s="21">
        <v>-81.641183799999993</v>
      </c>
    </row>
    <row r="15" spans="1:18" ht="51" x14ac:dyDescent="0.2">
      <c r="A15" s="31" t="s">
        <v>44</v>
      </c>
      <c r="B15" s="31" t="s">
        <v>47</v>
      </c>
      <c r="C15" s="51" t="s">
        <v>24</v>
      </c>
      <c r="D15" s="52" t="s">
        <v>25</v>
      </c>
      <c r="E15" s="32">
        <v>36111</v>
      </c>
      <c r="F15" s="33">
        <v>0</v>
      </c>
      <c r="G15" s="51" t="s">
        <v>42</v>
      </c>
      <c r="H15" s="32" t="s">
        <v>51</v>
      </c>
      <c r="I15" s="32" t="s">
        <v>35</v>
      </c>
      <c r="J15" s="32" t="s">
        <v>76</v>
      </c>
      <c r="K15" s="34">
        <v>106</v>
      </c>
      <c r="L15" s="54">
        <v>13</v>
      </c>
      <c r="M15" s="55">
        <v>725</v>
      </c>
      <c r="N15" s="56">
        <v>668</v>
      </c>
      <c r="O15" s="57">
        <v>0.92</v>
      </c>
      <c r="P15" s="21">
        <v>27.974132099999999</v>
      </c>
      <c r="Q15" s="21">
        <v>-81.641183799999993</v>
      </c>
    </row>
    <row r="16" spans="1:18" ht="51" x14ac:dyDescent="0.2">
      <c r="A16" s="31" t="s">
        <v>44</v>
      </c>
      <c r="B16" s="31" t="s">
        <v>48</v>
      </c>
      <c r="C16" s="51" t="s">
        <v>24</v>
      </c>
      <c r="D16" s="52" t="s">
        <v>25</v>
      </c>
      <c r="E16" s="32">
        <v>36111</v>
      </c>
      <c r="F16" s="33">
        <v>0</v>
      </c>
      <c r="G16" s="51" t="s">
        <v>43</v>
      </c>
      <c r="H16" s="32" t="s">
        <v>52</v>
      </c>
      <c r="I16" s="32" t="s">
        <v>35</v>
      </c>
      <c r="J16" s="32" t="s">
        <v>76</v>
      </c>
      <c r="K16" s="34">
        <v>106</v>
      </c>
      <c r="L16" s="54">
        <v>5</v>
      </c>
      <c r="M16" s="55">
        <v>725</v>
      </c>
      <c r="N16" s="56">
        <v>658</v>
      </c>
      <c r="O16" s="57">
        <v>0.9</v>
      </c>
      <c r="P16" s="21">
        <v>27.974132099999999</v>
      </c>
      <c r="Q16" s="21">
        <v>-81.641183799999993</v>
      </c>
    </row>
    <row r="17" spans="1:18" ht="34" x14ac:dyDescent="0.2">
      <c r="A17" s="13" t="s">
        <v>75</v>
      </c>
      <c r="B17" s="13" t="s">
        <v>74</v>
      </c>
      <c r="C17" s="58" t="s">
        <v>24</v>
      </c>
      <c r="D17" s="59" t="s">
        <v>25</v>
      </c>
      <c r="E17" s="14">
        <v>36106</v>
      </c>
      <c r="F17" s="15">
        <v>1.2</v>
      </c>
      <c r="G17" s="13" t="s">
        <v>41</v>
      </c>
      <c r="H17" s="14">
        <v>1996</v>
      </c>
      <c r="I17" s="14" t="s">
        <v>76</v>
      </c>
      <c r="J17" s="14" t="s">
        <v>76</v>
      </c>
      <c r="K17" s="16">
        <v>44</v>
      </c>
      <c r="L17" s="17">
        <v>1</v>
      </c>
      <c r="M17" s="18">
        <v>1000</v>
      </c>
      <c r="N17" s="19">
        <v>875</v>
      </c>
      <c r="O17" s="49">
        <v>0.88</v>
      </c>
      <c r="P17" s="21">
        <v>27.974132099999999</v>
      </c>
      <c r="Q17" s="21">
        <v>-81.641183799999993</v>
      </c>
    </row>
    <row r="18" spans="1:18" ht="6" customHeight="1" x14ac:dyDescent="0.2">
      <c r="A18" s="13"/>
      <c r="B18" s="13"/>
      <c r="C18" s="58"/>
      <c r="D18" s="59"/>
      <c r="E18" s="14"/>
      <c r="F18" s="15"/>
      <c r="G18" s="13"/>
      <c r="H18" s="14"/>
      <c r="I18" s="14"/>
      <c r="J18" s="14"/>
      <c r="K18" s="16"/>
      <c r="L18" s="61"/>
      <c r="M18" s="62"/>
      <c r="N18" s="63"/>
      <c r="O18" s="64"/>
      <c r="P18" s="21"/>
      <c r="Q18" s="21"/>
    </row>
    <row r="19" spans="1:18" ht="51" x14ac:dyDescent="0.2">
      <c r="A19" s="13" t="s">
        <v>82</v>
      </c>
      <c r="B19" s="13" t="s">
        <v>81</v>
      </c>
      <c r="C19" s="58" t="s">
        <v>80</v>
      </c>
      <c r="D19" s="59" t="s">
        <v>25</v>
      </c>
      <c r="E19" s="14">
        <v>36106</v>
      </c>
      <c r="F19" s="15">
        <v>1.2</v>
      </c>
      <c r="G19" s="13" t="s">
        <v>86</v>
      </c>
      <c r="H19" s="14">
        <v>2020</v>
      </c>
      <c r="I19" s="14" t="s">
        <v>83</v>
      </c>
      <c r="J19" s="14" t="s">
        <v>76</v>
      </c>
      <c r="K19" s="60">
        <v>34</v>
      </c>
      <c r="L19" s="61">
        <v>6</v>
      </c>
      <c r="M19" s="62">
        <v>778</v>
      </c>
      <c r="N19" s="63">
        <v>1095</v>
      </c>
      <c r="O19" s="64">
        <v>1.4</v>
      </c>
      <c r="P19" s="21">
        <v>27.987793</v>
      </c>
      <c r="Q19" s="21">
        <v>-81.665677000000002</v>
      </c>
      <c r="R19" s="30" t="s">
        <v>114</v>
      </c>
    </row>
    <row r="20" spans="1:18" ht="51" x14ac:dyDescent="0.2">
      <c r="A20" s="13" t="s">
        <v>82</v>
      </c>
      <c r="B20" s="13" t="s">
        <v>84</v>
      </c>
      <c r="C20" s="58" t="s">
        <v>80</v>
      </c>
      <c r="D20" s="59" t="s">
        <v>25</v>
      </c>
      <c r="E20" s="14">
        <v>36106</v>
      </c>
      <c r="F20" s="15">
        <v>1.2</v>
      </c>
      <c r="G20" s="13" t="s">
        <v>86</v>
      </c>
      <c r="H20" s="14">
        <v>2020</v>
      </c>
      <c r="I20" s="14" t="s">
        <v>83</v>
      </c>
      <c r="J20" s="14" t="s">
        <v>76</v>
      </c>
      <c r="K20" s="60">
        <v>34</v>
      </c>
      <c r="L20" s="61">
        <v>6</v>
      </c>
      <c r="M20" s="62">
        <v>797</v>
      </c>
      <c r="N20" s="63">
        <v>1368</v>
      </c>
      <c r="O20" s="64">
        <v>1.71</v>
      </c>
      <c r="P20" s="21">
        <v>27.987793</v>
      </c>
      <c r="Q20" s="21">
        <v>-81.665677000000002</v>
      </c>
      <c r="R20" s="30" t="s">
        <v>114</v>
      </c>
    </row>
    <row r="21" spans="1:18" ht="51" x14ac:dyDescent="0.2">
      <c r="A21" s="13" t="s">
        <v>92</v>
      </c>
      <c r="B21" s="13" t="s">
        <v>93</v>
      </c>
      <c r="C21" s="58" t="s">
        <v>80</v>
      </c>
      <c r="D21" s="59" t="s">
        <v>25</v>
      </c>
      <c r="E21" s="14">
        <v>36107</v>
      </c>
      <c r="F21" s="15">
        <v>3.4</v>
      </c>
      <c r="G21" s="13" t="s">
        <v>42</v>
      </c>
      <c r="H21" s="14">
        <v>1984</v>
      </c>
      <c r="I21" s="14" t="s">
        <v>26</v>
      </c>
      <c r="J21" s="14" t="s">
        <v>18</v>
      </c>
      <c r="K21" s="16">
        <v>160</v>
      </c>
      <c r="L21" s="17">
        <v>32</v>
      </c>
      <c r="M21" s="18">
        <v>667</v>
      </c>
      <c r="N21" s="19">
        <v>909</v>
      </c>
      <c r="O21" s="49">
        <v>1.36</v>
      </c>
      <c r="P21" s="21">
        <v>27.974132099999999</v>
      </c>
      <c r="Q21" s="21">
        <v>-81.641183799999993</v>
      </c>
      <c r="R21" s="5" t="s">
        <v>117</v>
      </c>
    </row>
    <row r="22" spans="1:18" ht="51" x14ac:dyDescent="0.2">
      <c r="A22" s="13" t="s">
        <v>97</v>
      </c>
      <c r="B22" s="13" t="s">
        <v>96</v>
      </c>
      <c r="C22" s="58" t="s">
        <v>80</v>
      </c>
      <c r="D22" s="59" t="s">
        <v>25</v>
      </c>
      <c r="E22" s="14">
        <v>36111</v>
      </c>
      <c r="F22" s="15">
        <v>3.2</v>
      </c>
      <c r="G22" s="13" t="s">
        <v>42</v>
      </c>
      <c r="H22" s="14">
        <v>1984</v>
      </c>
      <c r="I22" s="14" t="s">
        <v>26</v>
      </c>
      <c r="J22" s="14" t="s">
        <v>26</v>
      </c>
      <c r="K22" s="16">
        <v>96</v>
      </c>
      <c r="L22" s="17">
        <v>4</v>
      </c>
      <c r="M22" s="18">
        <v>705</v>
      </c>
      <c r="N22" s="19">
        <v>800</v>
      </c>
      <c r="O22" s="20">
        <f>N22/M22</f>
        <v>1.1347517730496455</v>
      </c>
      <c r="P22" s="21">
        <v>27.974132099999999</v>
      </c>
      <c r="Q22" s="21">
        <v>-81.641183799999993</v>
      </c>
    </row>
    <row r="23" spans="1:18" ht="51" x14ac:dyDescent="0.2">
      <c r="A23" s="13" t="s">
        <v>97</v>
      </c>
      <c r="B23" s="13" t="s">
        <v>98</v>
      </c>
      <c r="C23" s="58" t="s">
        <v>80</v>
      </c>
      <c r="D23" s="59" t="s">
        <v>25</v>
      </c>
      <c r="E23" s="14">
        <v>36111</v>
      </c>
      <c r="F23" s="15">
        <v>3.2</v>
      </c>
      <c r="G23" s="13" t="s">
        <v>100</v>
      </c>
      <c r="H23" s="14">
        <v>1984</v>
      </c>
      <c r="I23" s="14" t="s">
        <v>26</v>
      </c>
      <c r="J23" s="14" t="s">
        <v>26</v>
      </c>
      <c r="K23" s="16">
        <v>96</v>
      </c>
      <c r="L23" s="17">
        <v>37</v>
      </c>
      <c r="M23" s="18">
        <v>750</v>
      </c>
      <c r="N23" s="19">
        <v>750</v>
      </c>
      <c r="O23" s="20">
        <f>N23/M23</f>
        <v>1</v>
      </c>
      <c r="P23" s="21">
        <v>27.974132099999999</v>
      </c>
      <c r="Q23" s="21">
        <v>-81.641183799999993</v>
      </c>
    </row>
    <row r="24" spans="1:18" ht="51" x14ac:dyDescent="0.2">
      <c r="A24" s="13" t="s">
        <v>97</v>
      </c>
      <c r="B24" s="13" t="s">
        <v>99</v>
      </c>
      <c r="C24" s="58" t="s">
        <v>80</v>
      </c>
      <c r="D24" s="59" t="s">
        <v>25</v>
      </c>
      <c r="E24" s="14">
        <v>36111</v>
      </c>
      <c r="F24" s="15">
        <v>3.2</v>
      </c>
      <c r="G24" s="13" t="s">
        <v>42</v>
      </c>
      <c r="H24" s="14">
        <v>1984</v>
      </c>
      <c r="I24" s="14" t="s">
        <v>26</v>
      </c>
      <c r="J24" s="14" t="s">
        <v>26</v>
      </c>
      <c r="K24" s="16">
        <v>96</v>
      </c>
      <c r="L24" s="17">
        <v>4</v>
      </c>
      <c r="M24" s="18">
        <v>895</v>
      </c>
      <c r="N24" s="19">
        <v>750</v>
      </c>
      <c r="O24" s="20">
        <f>N24/M24</f>
        <v>0.83798882681564246</v>
      </c>
      <c r="P24" s="21">
        <v>27.974132099999999</v>
      </c>
      <c r="Q24" s="21">
        <v>-81.641183799999993</v>
      </c>
    </row>
    <row r="25" spans="1:18" ht="51" x14ac:dyDescent="0.2">
      <c r="A25" s="13" t="s">
        <v>104</v>
      </c>
      <c r="B25" s="13" t="s">
        <v>103</v>
      </c>
      <c r="C25" s="58" t="s">
        <v>80</v>
      </c>
      <c r="D25" s="59" t="s">
        <v>25</v>
      </c>
      <c r="E25" s="14">
        <v>36116</v>
      </c>
      <c r="F25" s="15">
        <v>5</v>
      </c>
      <c r="G25" s="13" t="s">
        <v>42</v>
      </c>
      <c r="H25" s="14">
        <v>1973</v>
      </c>
      <c r="I25" s="14" t="s">
        <v>35</v>
      </c>
      <c r="J25" s="14" t="s">
        <v>26</v>
      </c>
      <c r="K25" s="16">
        <v>242</v>
      </c>
      <c r="L25" s="17">
        <v>76</v>
      </c>
      <c r="M25" s="18">
        <v>810</v>
      </c>
      <c r="N25" s="19">
        <v>625</v>
      </c>
      <c r="O25" s="20">
        <f>N25/M25</f>
        <v>0.77160493827160492</v>
      </c>
      <c r="P25" s="21">
        <v>27.974132099999999</v>
      </c>
      <c r="Q25" s="21">
        <v>-81.641183799999993</v>
      </c>
    </row>
    <row r="26" spans="1:18" x14ac:dyDescent="0.2">
      <c r="P26" s="21">
        <v>27.974132099999999</v>
      </c>
      <c r="Q26" s="21">
        <v>-81.641183799999993</v>
      </c>
    </row>
    <row r="27" spans="1:18" x14ac:dyDescent="0.2">
      <c r="P27" s="21">
        <v>27.974132099999999</v>
      </c>
      <c r="Q27" s="21">
        <v>-81.641183799999993</v>
      </c>
    </row>
    <row r="28" spans="1:18" x14ac:dyDescent="0.2">
      <c r="P28" s="21">
        <v>28.0204846</v>
      </c>
      <c r="Q28" s="21">
        <v>-81.694279499999993</v>
      </c>
    </row>
    <row r="29" spans="1:18" x14ac:dyDescent="0.2">
      <c r="P29" s="21">
        <v>27.974132099999999</v>
      </c>
      <c r="Q29" s="21">
        <v>-81.641183799999993</v>
      </c>
    </row>
    <row r="30" spans="1:18" x14ac:dyDescent="0.2">
      <c r="A30" s="13"/>
      <c r="B30" s="13"/>
      <c r="C30" s="13"/>
      <c r="D30" s="14"/>
      <c r="E30" s="14"/>
      <c r="F30" s="15"/>
      <c r="G30" s="13"/>
      <c r="H30" s="14"/>
      <c r="I30" s="14"/>
      <c r="J30" s="14"/>
      <c r="K30" s="16"/>
      <c r="L30" s="17"/>
      <c r="M30" s="18"/>
      <c r="N30" s="19"/>
      <c r="O30" s="20"/>
      <c r="P30" s="21">
        <v>27.974132099999999</v>
      </c>
      <c r="Q30" s="21">
        <v>-81.641183799999993</v>
      </c>
    </row>
    <row r="31" spans="1:18" x14ac:dyDescent="0.2">
      <c r="A31" s="13"/>
      <c r="B31" s="13"/>
      <c r="C31" s="13"/>
      <c r="D31" s="14"/>
      <c r="E31" s="14"/>
      <c r="F31" s="15"/>
      <c r="G31" s="13"/>
      <c r="H31" s="14"/>
      <c r="I31" s="14"/>
      <c r="J31" s="14"/>
      <c r="K31" s="16"/>
      <c r="L31" s="17"/>
      <c r="M31" s="18"/>
      <c r="N31" s="19"/>
      <c r="O31" s="20"/>
      <c r="P31" s="21">
        <v>27.974132099999999</v>
      </c>
      <c r="Q31" s="21">
        <v>-81.641183799999993</v>
      </c>
    </row>
    <row r="32" spans="1:18" x14ac:dyDescent="0.2">
      <c r="A32" s="13"/>
      <c r="B32" s="13"/>
      <c r="C32" s="13"/>
      <c r="D32" s="14"/>
      <c r="E32" s="14"/>
      <c r="F32" s="15"/>
      <c r="G32" s="13"/>
      <c r="H32" s="14"/>
      <c r="I32" s="14"/>
      <c r="J32" s="14"/>
      <c r="K32" s="16"/>
      <c r="L32" s="17"/>
      <c r="M32" s="18"/>
      <c r="N32" s="19"/>
      <c r="O32" s="20"/>
      <c r="P32" s="21">
        <v>27.974132099999999</v>
      </c>
      <c r="Q32" s="21">
        <v>-81.641183799999993</v>
      </c>
    </row>
    <row r="33" spans="1:18" x14ac:dyDescent="0.2">
      <c r="A33" s="13"/>
      <c r="B33" s="13"/>
      <c r="C33" s="13"/>
      <c r="D33" s="14"/>
      <c r="E33" s="14"/>
      <c r="F33" s="15"/>
      <c r="G33" s="13"/>
      <c r="H33" s="14"/>
      <c r="I33" s="14"/>
      <c r="J33" s="14"/>
      <c r="K33" s="16"/>
      <c r="L33" s="17"/>
      <c r="M33" s="18"/>
      <c r="N33" s="19"/>
      <c r="O33" s="20"/>
      <c r="P33" s="21">
        <v>27.974132099999999</v>
      </c>
      <c r="Q33" s="21">
        <v>-81.641183799999993</v>
      </c>
    </row>
    <row r="34" spans="1:18" x14ac:dyDescent="0.2">
      <c r="A34" s="13"/>
      <c r="B34" s="13"/>
      <c r="C34" s="13"/>
      <c r="D34" s="14"/>
      <c r="E34" s="14"/>
      <c r="F34" s="15"/>
      <c r="G34" s="13"/>
      <c r="H34" s="14"/>
      <c r="I34" s="14"/>
      <c r="J34" s="14"/>
      <c r="K34" s="16"/>
      <c r="L34" s="17"/>
      <c r="M34" s="18"/>
      <c r="N34" s="19"/>
      <c r="O34" s="20"/>
      <c r="P34" s="21">
        <v>27.974132099999999</v>
      </c>
      <c r="Q34" s="21">
        <v>-81.641183799999993</v>
      </c>
    </row>
    <row r="35" spans="1:18" x14ac:dyDescent="0.2">
      <c r="A35" s="13"/>
      <c r="B35" s="13"/>
      <c r="C35" s="13"/>
      <c r="D35" s="14"/>
      <c r="E35" s="14"/>
      <c r="F35" s="15"/>
      <c r="G35" s="13"/>
      <c r="H35" s="14"/>
      <c r="I35" s="14"/>
      <c r="J35" s="14"/>
      <c r="K35" s="16"/>
      <c r="L35" s="17"/>
      <c r="M35" s="18"/>
      <c r="N35" s="19"/>
      <c r="O35" s="20"/>
      <c r="P35" s="21">
        <v>27.974132099999999</v>
      </c>
      <c r="Q35" s="21">
        <v>-81.641183799999993</v>
      </c>
    </row>
    <row r="36" spans="1:18" x14ac:dyDescent="0.2">
      <c r="A36" s="13"/>
      <c r="B36" s="13"/>
      <c r="C36" s="13"/>
      <c r="D36" s="14"/>
      <c r="E36" s="14"/>
      <c r="F36" s="15"/>
      <c r="G36" s="13"/>
      <c r="H36" s="14"/>
      <c r="I36" s="14"/>
      <c r="J36" s="14"/>
      <c r="K36" s="16"/>
      <c r="L36" s="17"/>
      <c r="M36" s="18"/>
      <c r="N36" s="19"/>
      <c r="O36" s="20"/>
      <c r="P36" s="21">
        <v>27.974132099999999</v>
      </c>
      <c r="Q36" s="21">
        <v>-81.641183799999993</v>
      </c>
    </row>
    <row r="37" spans="1:18" x14ac:dyDescent="0.2">
      <c r="A37" s="13"/>
      <c r="B37" s="13"/>
      <c r="C37" s="13"/>
      <c r="D37" s="14"/>
      <c r="E37" s="14"/>
      <c r="F37" s="15"/>
      <c r="G37" s="13"/>
      <c r="H37" s="14"/>
      <c r="I37" s="14"/>
      <c r="J37" s="14"/>
      <c r="K37" s="16"/>
      <c r="L37" s="17"/>
      <c r="M37" s="18"/>
      <c r="N37" s="19"/>
      <c r="O37" s="20"/>
      <c r="P37" s="21">
        <v>27.974132099999999</v>
      </c>
      <c r="Q37" s="21">
        <v>-81.641183799999993</v>
      </c>
    </row>
    <row r="38" spans="1:18" x14ac:dyDescent="0.2">
      <c r="A38" s="13"/>
      <c r="B38" s="13"/>
      <c r="C38" s="13"/>
      <c r="D38" s="14"/>
      <c r="E38" s="14"/>
      <c r="F38" s="15"/>
      <c r="G38" s="13"/>
      <c r="H38" s="14"/>
      <c r="I38" s="14"/>
      <c r="J38" s="14"/>
      <c r="K38" s="16"/>
      <c r="L38" s="17"/>
      <c r="M38" s="18"/>
      <c r="N38" s="19"/>
      <c r="O38" s="20"/>
      <c r="P38" s="21"/>
      <c r="Q38" s="21"/>
    </row>
    <row r="39" spans="1:18" ht="20" x14ac:dyDescent="0.2">
      <c r="A39" s="6" t="s">
        <v>20</v>
      </c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  <c r="N39" s="9"/>
      <c r="O39" s="10"/>
      <c r="P39" s="11"/>
      <c r="Q39" s="11"/>
    </row>
    <row r="40" spans="1:18" ht="35" x14ac:dyDescent="0.25">
      <c r="A40" s="22" t="s">
        <v>22</v>
      </c>
      <c r="B40" s="46" t="s">
        <v>23</v>
      </c>
      <c r="C40" s="23" t="s">
        <v>24</v>
      </c>
      <c r="D40" s="24" t="s">
        <v>25</v>
      </c>
      <c r="E40" s="24">
        <v>36111</v>
      </c>
      <c r="F40" s="25">
        <v>2.4</v>
      </c>
      <c r="G40" s="13" t="s">
        <v>28</v>
      </c>
      <c r="H40">
        <v>1971</v>
      </c>
      <c r="I40" s="14" t="s">
        <v>35</v>
      </c>
      <c r="J40" s="14" t="s">
        <v>26</v>
      </c>
      <c r="K40" s="38">
        <v>244</v>
      </c>
      <c r="L40" s="39">
        <v>108</v>
      </c>
      <c r="M40" s="40">
        <v>918</v>
      </c>
      <c r="N40" s="41">
        <v>640</v>
      </c>
      <c r="O40" s="48">
        <v>0.7</v>
      </c>
      <c r="P40" s="21"/>
      <c r="Q40" s="21"/>
    </row>
    <row r="41" spans="1:18" ht="35" x14ac:dyDescent="0.25">
      <c r="A41" s="73" t="s">
        <v>22</v>
      </c>
      <c r="B41" s="46" t="s">
        <v>27</v>
      </c>
      <c r="C41" s="58" t="s">
        <v>24</v>
      </c>
      <c r="D41" s="59" t="s">
        <v>25</v>
      </c>
      <c r="E41" s="59">
        <v>36111</v>
      </c>
      <c r="F41" s="74">
        <v>2.4</v>
      </c>
      <c r="G41" s="13" t="s">
        <v>28</v>
      </c>
      <c r="H41" s="14">
        <v>1971</v>
      </c>
      <c r="I41" s="14" t="s">
        <v>35</v>
      </c>
      <c r="J41" s="14" t="s">
        <v>26</v>
      </c>
      <c r="K41" s="38">
        <v>244</v>
      </c>
      <c r="L41" s="39">
        <v>16</v>
      </c>
      <c r="M41" s="40">
        <v>930</v>
      </c>
      <c r="N41" s="41">
        <v>660</v>
      </c>
      <c r="O41" s="48">
        <v>0.7</v>
      </c>
      <c r="P41" s="21"/>
      <c r="Q41" s="21"/>
    </row>
    <row r="42" spans="1:18" ht="35" x14ac:dyDescent="0.25">
      <c r="A42" s="73" t="s">
        <v>22</v>
      </c>
      <c r="B42" s="46" t="s">
        <v>36</v>
      </c>
      <c r="C42" s="58" t="s">
        <v>24</v>
      </c>
      <c r="D42" s="59" t="s">
        <v>25</v>
      </c>
      <c r="E42" s="59">
        <v>36111</v>
      </c>
      <c r="F42" s="74">
        <v>2.4</v>
      </c>
      <c r="G42" s="13" t="s">
        <v>28</v>
      </c>
      <c r="H42" s="14">
        <v>1971</v>
      </c>
      <c r="I42" s="14" t="s">
        <v>35</v>
      </c>
      <c r="J42" s="14" t="s">
        <v>26</v>
      </c>
      <c r="K42" s="38">
        <v>244</v>
      </c>
      <c r="L42" s="61">
        <v>16</v>
      </c>
      <c r="M42" s="62">
        <v>950</v>
      </c>
      <c r="N42" s="63">
        <v>730</v>
      </c>
      <c r="O42" s="64">
        <v>0.77</v>
      </c>
      <c r="P42" s="21">
        <v>27.991685</v>
      </c>
      <c r="Q42" s="21">
        <v>-81.669552699999997</v>
      </c>
      <c r="R42" s="30"/>
    </row>
    <row r="43" spans="1:18" ht="52" x14ac:dyDescent="0.25">
      <c r="A43" s="73" t="s">
        <v>22</v>
      </c>
      <c r="B43" s="46" t="s">
        <v>37</v>
      </c>
      <c r="C43" s="58" t="s">
        <v>24</v>
      </c>
      <c r="D43" s="59" t="s">
        <v>25</v>
      </c>
      <c r="E43" s="59">
        <v>36111</v>
      </c>
      <c r="F43" s="74">
        <v>2.4</v>
      </c>
      <c r="G43" s="13" t="s">
        <v>29</v>
      </c>
      <c r="H43" s="14">
        <v>1971</v>
      </c>
      <c r="I43" s="14" t="s">
        <v>35</v>
      </c>
      <c r="J43" s="14" t="s">
        <v>26</v>
      </c>
      <c r="K43" s="38">
        <v>244</v>
      </c>
      <c r="L43" s="61">
        <v>12</v>
      </c>
      <c r="M43" s="62">
        <v>1150</v>
      </c>
      <c r="N43" s="63">
        <v>750</v>
      </c>
      <c r="O43" s="64">
        <v>0.65</v>
      </c>
      <c r="P43" s="21">
        <v>27.974132099999999</v>
      </c>
      <c r="Q43" s="21">
        <v>-81.641183799999993</v>
      </c>
    </row>
    <row r="44" spans="1:18" ht="52" x14ac:dyDescent="0.25">
      <c r="A44" s="73" t="s">
        <v>31</v>
      </c>
      <c r="B44" s="46" t="s">
        <v>32</v>
      </c>
      <c r="C44" s="58" t="s">
        <v>24</v>
      </c>
      <c r="D44" s="59" t="s">
        <v>25</v>
      </c>
      <c r="E44" s="59">
        <v>36116</v>
      </c>
      <c r="F44" s="74">
        <v>2.5</v>
      </c>
      <c r="G44" s="13" t="s">
        <v>53</v>
      </c>
      <c r="H44" s="14" t="s">
        <v>54</v>
      </c>
      <c r="I44" s="14" t="s">
        <v>35</v>
      </c>
      <c r="J44" s="14" t="s">
        <v>26</v>
      </c>
      <c r="K44" s="60">
        <v>440</v>
      </c>
      <c r="L44" s="61" t="s">
        <v>70</v>
      </c>
      <c r="M44" s="62">
        <v>1029</v>
      </c>
      <c r="N44" s="63">
        <v>630</v>
      </c>
      <c r="O44" s="64">
        <v>0.61</v>
      </c>
      <c r="P44" s="21">
        <v>27.974132099999999</v>
      </c>
      <c r="Q44" s="21">
        <v>-81.641183799999993</v>
      </c>
    </row>
    <row r="45" spans="1:18" ht="52" x14ac:dyDescent="0.25">
      <c r="A45" s="73" t="s">
        <v>31</v>
      </c>
      <c r="B45" s="46" t="s">
        <v>39</v>
      </c>
      <c r="C45" s="58" t="s">
        <v>24</v>
      </c>
      <c r="D45" s="59" t="s">
        <v>25</v>
      </c>
      <c r="E45" s="59">
        <v>36116</v>
      </c>
      <c r="F45" s="74">
        <v>2.5</v>
      </c>
      <c r="G45" s="13" t="s">
        <v>55</v>
      </c>
      <c r="H45" s="14" t="s">
        <v>54</v>
      </c>
      <c r="I45" s="14" t="s">
        <v>35</v>
      </c>
      <c r="J45" s="14" t="s">
        <v>26</v>
      </c>
      <c r="K45" s="60">
        <v>440</v>
      </c>
      <c r="L45" s="61" t="s">
        <v>70</v>
      </c>
      <c r="M45" s="62">
        <v>1029</v>
      </c>
      <c r="N45" s="63">
        <v>769</v>
      </c>
      <c r="O45" s="64">
        <v>0.75</v>
      </c>
      <c r="P45" s="21">
        <v>27.974132099999999</v>
      </c>
      <c r="Q45" s="21">
        <v>-81.641183799999993</v>
      </c>
    </row>
    <row r="46" spans="1:18" ht="51" x14ac:dyDescent="0.2">
      <c r="A46" s="13" t="s">
        <v>82</v>
      </c>
      <c r="B46" s="13" t="s">
        <v>81</v>
      </c>
      <c r="C46" s="58" t="s">
        <v>80</v>
      </c>
      <c r="D46" s="59" t="s">
        <v>25</v>
      </c>
      <c r="E46" s="14">
        <v>36106</v>
      </c>
      <c r="F46" s="15">
        <v>1.2</v>
      </c>
      <c r="G46" s="13" t="s">
        <v>85</v>
      </c>
      <c r="H46" s="14">
        <v>2020</v>
      </c>
      <c r="I46" s="14" t="s">
        <v>83</v>
      </c>
      <c r="J46" s="14" t="s">
        <v>76</v>
      </c>
      <c r="K46" s="60">
        <v>34</v>
      </c>
      <c r="L46" s="61">
        <v>6</v>
      </c>
      <c r="M46" s="62">
        <v>1043</v>
      </c>
      <c r="N46" s="63">
        <v>1385</v>
      </c>
      <c r="O46" s="64">
        <v>1.32</v>
      </c>
      <c r="P46" s="21">
        <v>27.991685</v>
      </c>
      <c r="Q46" s="21">
        <v>-81.669552699999997</v>
      </c>
      <c r="R46" s="30" t="s">
        <v>115</v>
      </c>
    </row>
    <row r="47" spans="1:18" ht="51" x14ac:dyDescent="0.2">
      <c r="A47" s="66" t="s">
        <v>82</v>
      </c>
      <c r="B47" s="67" t="s">
        <v>81</v>
      </c>
      <c r="C47" s="68" t="s">
        <v>80</v>
      </c>
      <c r="D47" s="69" t="s">
        <v>25</v>
      </c>
      <c r="E47" s="70">
        <v>36106</v>
      </c>
      <c r="F47" s="71">
        <v>1.2</v>
      </c>
      <c r="G47" s="67" t="s">
        <v>85</v>
      </c>
      <c r="H47" s="70">
        <v>2020</v>
      </c>
      <c r="I47" s="70" t="s">
        <v>83</v>
      </c>
      <c r="J47" s="70" t="s">
        <v>76</v>
      </c>
      <c r="K47" s="60">
        <v>34</v>
      </c>
      <c r="L47" s="61">
        <v>6</v>
      </c>
      <c r="M47" s="62">
        <v>1193</v>
      </c>
      <c r="N47" s="63">
        <v>1892</v>
      </c>
      <c r="O47" s="64">
        <v>1.58</v>
      </c>
      <c r="P47" s="21">
        <v>27.974132099999999</v>
      </c>
      <c r="Q47" s="21">
        <v>-81.641183799999993</v>
      </c>
      <c r="R47" s="75" t="s">
        <v>115</v>
      </c>
    </row>
    <row r="48" spans="1:18" ht="51" x14ac:dyDescent="0.2">
      <c r="A48" s="13" t="s">
        <v>92</v>
      </c>
      <c r="B48" s="13" t="s">
        <v>93</v>
      </c>
      <c r="C48" s="58" t="s">
        <v>80</v>
      </c>
      <c r="D48" s="59" t="s">
        <v>25</v>
      </c>
      <c r="E48" s="14">
        <v>36107</v>
      </c>
      <c r="F48" s="15">
        <v>3.4</v>
      </c>
      <c r="G48" s="13" t="s">
        <v>95</v>
      </c>
      <c r="H48" s="14">
        <v>1984</v>
      </c>
      <c r="I48" s="14" t="s">
        <v>26</v>
      </c>
      <c r="J48" s="14" t="s">
        <v>76</v>
      </c>
      <c r="K48" s="60">
        <v>160</v>
      </c>
      <c r="L48" s="61">
        <v>80</v>
      </c>
      <c r="M48" s="62">
        <v>1013</v>
      </c>
      <c r="N48" s="63">
        <v>959</v>
      </c>
      <c r="O48" s="64">
        <v>0.95</v>
      </c>
      <c r="P48" s="21">
        <v>27.974132099999999</v>
      </c>
      <c r="Q48" s="21">
        <v>-81.641183799999993</v>
      </c>
      <c r="R48" s="5" t="s">
        <v>117</v>
      </c>
    </row>
    <row r="49" spans="1:18" ht="51" x14ac:dyDescent="0.2">
      <c r="A49" s="66" t="s">
        <v>92</v>
      </c>
      <c r="B49" s="67" t="s">
        <v>93</v>
      </c>
      <c r="C49" s="68" t="s">
        <v>80</v>
      </c>
      <c r="D49" s="69" t="s">
        <v>25</v>
      </c>
      <c r="E49" s="70">
        <v>36107</v>
      </c>
      <c r="F49" s="71">
        <v>3.4</v>
      </c>
      <c r="G49" s="67" t="s">
        <v>94</v>
      </c>
      <c r="H49" s="70">
        <v>1984</v>
      </c>
      <c r="I49" s="70" t="s">
        <v>26</v>
      </c>
      <c r="J49" s="70" t="s">
        <v>76</v>
      </c>
      <c r="K49" s="60">
        <v>160</v>
      </c>
      <c r="L49" s="61">
        <v>48</v>
      </c>
      <c r="M49" s="62">
        <v>1013</v>
      </c>
      <c r="N49" s="63">
        <v>999</v>
      </c>
      <c r="O49" s="64">
        <v>0.98</v>
      </c>
      <c r="P49" s="21">
        <v>27.987793</v>
      </c>
      <c r="Q49" s="21">
        <v>-81.665677000000002</v>
      </c>
      <c r="R49" s="5" t="s">
        <v>117</v>
      </c>
    </row>
    <row r="50" spans="1:18" x14ac:dyDescent="0.2">
      <c r="A50" s="23"/>
      <c r="B50" s="23"/>
      <c r="C50" s="23"/>
      <c r="D50" s="24"/>
      <c r="E50" s="24"/>
      <c r="F50" s="25"/>
      <c r="G50" s="23"/>
      <c r="H50" s="24"/>
      <c r="I50" s="24"/>
      <c r="J50" s="24"/>
      <c r="K50" s="60"/>
      <c r="L50" s="61"/>
      <c r="M50" s="62"/>
      <c r="N50" s="63"/>
      <c r="O50" s="65"/>
      <c r="P50" s="21">
        <v>27.987793</v>
      </c>
      <c r="Q50" s="21">
        <v>-81.665677000000002</v>
      </c>
      <c r="R50" s="30"/>
    </row>
    <row r="51" spans="1:18" ht="51" x14ac:dyDescent="0.2">
      <c r="A51" s="31" t="s">
        <v>44</v>
      </c>
      <c r="B51" s="31" t="s">
        <v>45</v>
      </c>
      <c r="C51" s="51" t="s">
        <v>24</v>
      </c>
      <c r="D51" s="52" t="s">
        <v>25</v>
      </c>
      <c r="E51" s="32">
        <v>36111</v>
      </c>
      <c r="F51" s="33">
        <v>0</v>
      </c>
      <c r="G51" s="31" t="s">
        <v>60</v>
      </c>
      <c r="H51" s="32" t="s">
        <v>49</v>
      </c>
      <c r="I51" s="32" t="s">
        <v>35</v>
      </c>
      <c r="J51" s="32" t="s">
        <v>76</v>
      </c>
      <c r="K51" s="34">
        <v>106</v>
      </c>
      <c r="L51" s="35">
        <v>14</v>
      </c>
      <c r="M51" s="36">
        <v>800</v>
      </c>
      <c r="N51" s="37">
        <v>765</v>
      </c>
      <c r="O51" s="50">
        <v>0.95</v>
      </c>
      <c r="P51" s="21">
        <v>27.988589999999999</v>
      </c>
      <c r="Q51" s="21">
        <v>-81.662130000000005</v>
      </c>
    </row>
    <row r="52" spans="1:18" ht="51" x14ac:dyDescent="0.2">
      <c r="A52" s="31" t="s">
        <v>44</v>
      </c>
      <c r="B52" s="31" t="s">
        <v>46</v>
      </c>
      <c r="C52" s="51" t="s">
        <v>24</v>
      </c>
      <c r="D52" s="52" t="s">
        <v>25</v>
      </c>
      <c r="E52" s="32">
        <v>36111</v>
      </c>
      <c r="F52" s="33">
        <v>0</v>
      </c>
      <c r="G52" s="31" t="s">
        <v>60</v>
      </c>
      <c r="H52" s="32" t="s">
        <v>49</v>
      </c>
      <c r="I52" s="32" t="s">
        <v>35</v>
      </c>
      <c r="J52" s="32" t="s">
        <v>76</v>
      </c>
      <c r="K52" s="34">
        <v>106</v>
      </c>
      <c r="L52" s="54">
        <v>14</v>
      </c>
      <c r="M52" s="55">
        <v>1050</v>
      </c>
      <c r="N52" s="56">
        <v>783</v>
      </c>
      <c r="O52" s="57">
        <v>0.74</v>
      </c>
      <c r="P52" s="21">
        <v>27.974132099999999</v>
      </c>
      <c r="Q52" s="21">
        <v>-81.641183799999993</v>
      </c>
    </row>
    <row r="53" spans="1:18" ht="51" x14ac:dyDescent="0.2">
      <c r="A53" s="31" t="s">
        <v>44</v>
      </c>
      <c r="B53" s="31" t="s">
        <v>47</v>
      </c>
      <c r="C53" s="51" t="s">
        <v>24</v>
      </c>
      <c r="D53" s="52" t="s">
        <v>25</v>
      </c>
      <c r="E53" s="32">
        <v>36111</v>
      </c>
      <c r="F53" s="33">
        <v>0</v>
      </c>
      <c r="G53" s="31" t="s">
        <v>60</v>
      </c>
      <c r="H53" s="32" t="s">
        <v>49</v>
      </c>
      <c r="I53" s="32" t="s">
        <v>35</v>
      </c>
      <c r="J53" s="32" t="s">
        <v>76</v>
      </c>
      <c r="K53" s="34">
        <v>106</v>
      </c>
      <c r="L53" s="54">
        <v>2</v>
      </c>
      <c r="M53" s="55">
        <v>1250</v>
      </c>
      <c r="N53" s="56">
        <v>895</v>
      </c>
      <c r="O53" s="57">
        <v>0.71</v>
      </c>
      <c r="P53" s="21">
        <v>27.974132099999999</v>
      </c>
      <c r="Q53" s="21">
        <v>-81.641183799999993</v>
      </c>
    </row>
    <row r="54" spans="1:18" ht="34" x14ac:dyDescent="0.2">
      <c r="A54" s="31" t="s">
        <v>44</v>
      </c>
      <c r="B54" s="31" t="s">
        <v>48</v>
      </c>
      <c r="C54" s="51" t="s">
        <v>24</v>
      </c>
      <c r="D54" s="52" t="s">
        <v>25</v>
      </c>
      <c r="E54" s="32">
        <v>36111</v>
      </c>
      <c r="F54" s="33">
        <v>0</v>
      </c>
      <c r="G54" s="31" t="s">
        <v>61</v>
      </c>
      <c r="H54" s="32" t="s">
        <v>49</v>
      </c>
      <c r="I54" s="32" t="s">
        <v>35</v>
      </c>
      <c r="J54" s="32" t="s">
        <v>76</v>
      </c>
      <c r="K54" s="34">
        <v>106</v>
      </c>
      <c r="L54" s="54">
        <v>3</v>
      </c>
      <c r="M54" s="55">
        <v>1250</v>
      </c>
      <c r="N54" s="56">
        <v>915</v>
      </c>
      <c r="O54" s="57">
        <v>0.73</v>
      </c>
      <c r="P54" s="21">
        <v>27.987793</v>
      </c>
      <c r="Q54" s="21">
        <v>-81.665677000000002</v>
      </c>
      <c r="R54" s="30"/>
    </row>
    <row r="55" spans="1:18" ht="51" x14ac:dyDescent="0.2">
      <c r="A55" s="31" t="s">
        <v>44</v>
      </c>
      <c r="B55" s="31" t="s">
        <v>62</v>
      </c>
      <c r="C55" s="51" t="s">
        <v>24</v>
      </c>
      <c r="D55" s="52" t="s">
        <v>25</v>
      </c>
      <c r="E55" s="32">
        <v>36111</v>
      </c>
      <c r="F55" s="33">
        <v>0</v>
      </c>
      <c r="G55" s="31" t="s">
        <v>64</v>
      </c>
      <c r="H55" s="32" t="s">
        <v>49</v>
      </c>
      <c r="I55" s="32" t="s">
        <v>35</v>
      </c>
      <c r="J55" s="32" t="s">
        <v>76</v>
      </c>
      <c r="K55" s="34">
        <v>106</v>
      </c>
      <c r="L55" s="54">
        <v>2</v>
      </c>
      <c r="M55" s="55">
        <v>1200</v>
      </c>
      <c r="N55" s="56">
        <v>815</v>
      </c>
      <c r="O55" s="57">
        <v>0.68</v>
      </c>
      <c r="P55" s="21">
        <v>27.987793</v>
      </c>
      <c r="Q55" s="21">
        <v>-81.665677000000002</v>
      </c>
      <c r="R55" s="30"/>
    </row>
    <row r="56" spans="1:18" ht="51" x14ac:dyDescent="0.2">
      <c r="A56" s="31" t="s">
        <v>44</v>
      </c>
      <c r="B56" s="31" t="s">
        <v>65</v>
      </c>
      <c r="C56" s="51" t="s">
        <v>24</v>
      </c>
      <c r="D56" s="52" t="s">
        <v>25</v>
      </c>
      <c r="E56" s="32">
        <v>36111</v>
      </c>
      <c r="F56" s="33">
        <v>0</v>
      </c>
      <c r="G56" s="31" t="s">
        <v>69</v>
      </c>
      <c r="H56" s="32" t="s">
        <v>50</v>
      </c>
      <c r="I56" s="32" t="s">
        <v>35</v>
      </c>
      <c r="J56" s="32" t="s">
        <v>76</v>
      </c>
      <c r="K56" s="34">
        <v>106</v>
      </c>
      <c r="L56" s="54">
        <v>1</v>
      </c>
      <c r="M56" s="55">
        <v>1350</v>
      </c>
      <c r="N56" s="56">
        <v>855</v>
      </c>
      <c r="O56" s="57">
        <v>0.63</v>
      </c>
      <c r="P56" s="21">
        <v>27.974132099999999</v>
      </c>
      <c r="Q56" s="21">
        <v>-81.641183799999993</v>
      </c>
    </row>
    <row r="57" spans="1:18" ht="51" x14ac:dyDescent="0.2">
      <c r="A57" s="31" t="s">
        <v>44</v>
      </c>
      <c r="B57" s="31" t="s">
        <v>67</v>
      </c>
      <c r="C57" s="51" t="s">
        <v>24</v>
      </c>
      <c r="D57" s="52" t="s">
        <v>25</v>
      </c>
      <c r="E57" s="32">
        <v>36111</v>
      </c>
      <c r="F57" s="33">
        <v>0</v>
      </c>
      <c r="G57" s="31" t="s">
        <v>87</v>
      </c>
      <c r="H57" s="32" t="s">
        <v>51</v>
      </c>
      <c r="I57" s="32" t="s">
        <v>35</v>
      </c>
      <c r="J57" s="32" t="s">
        <v>76</v>
      </c>
      <c r="K57" s="34">
        <v>106</v>
      </c>
      <c r="L57" s="54">
        <v>1</v>
      </c>
      <c r="M57" s="55">
        <v>1350</v>
      </c>
      <c r="N57" s="56">
        <v>1050</v>
      </c>
      <c r="O57" s="57">
        <v>0.77</v>
      </c>
      <c r="P57" s="21">
        <v>27.988589999999999</v>
      </c>
      <c r="Q57" s="21">
        <v>-81.662130000000005</v>
      </c>
    </row>
    <row r="58" spans="1:18" ht="34" x14ac:dyDescent="0.2">
      <c r="A58" s="13" t="s">
        <v>75</v>
      </c>
      <c r="B58" s="13" t="s">
        <v>77</v>
      </c>
      <c r="C58" s="58" t="s">
        <v>24</v>
      </c>
      <c r="D58" s="59" t="s">
        <v>25</v>
      </c>
      <c r="E58" s="14">
        <v>36106</v>
      </c>
      <c r="F58" s="15">
        <v>1.2</v>
      </c>
      <c r="G58" s="13" t="s">
        <v>79</v>
      </c>
      <c r="H58" s="14">
        <v>1997</v>
      </c>
      <c r="I58" s="14" t="s">
        <v>76</v>
      </c>
      <c r="J58" s="14" t="s">
        <v>76</v>
      </c>
      <c r="K58" s="16">
        <v>44</v>
      </c>
      <c r="L58" s="17">
        <v>43</v>
      </c>
      <c r="M58" s="18">
        <v>1050</v>
      </c>
      <c r="N58" s="19">
        <v>1200</v>
      </c>
      <c r="O58" s="49">
        <v>1.1399999999999999</v>
      </c>
      <c r="P58" s="21">
        <v>27.974132099999999</v>
      </c>
      <c r="Q58" s="21">
        <v>-81.641183799999993</v>
      </c>
    </row>
    <row r="59" spans="1:18" ht="51" x14ac:dyDescent="0.2">
      <c r="A59" s="13" t="s">
        <v>97</v>
      </c>
      <c r="B59" s="13" t="s">
        <v>99</v>
      </c>
      <c r="C59" s="58" t="s">
        <v>80</v>
      </c>
      <c r="D59" s="59" t="s">
        <v>25</v>
      </c>
      <c r="E59" s="14">
        <v>36111</v>
      </c>
      <c r="F59" s="15">
        <v>3.2</v>
      </c>
      <c r="G59" s="13" t="s">
        <v>102</v>
      </c>
      <c r="H59" s="14">
        <v>1984</v>
      </c>
      <c r="I59" s="14" t="s">
        <v>26</v>
      </c>
      <c r="J59" s="14" t="s">
        <v>26</v>
      </c>
      <c r="K59" s="16">
        <v>96</v>
      </c>
      <c r="L59" s="17">
        <v>43</v>
      </c>
      <c r="M59" s="18">
        <v>921</v>
      </c>
      <c r="N59" s="19">
        <v>900</v>
      </c>
      <c r="O59" s="49">
        <v>0.98</v>
      </c>
      <c r="P59" s="21">
        <v>27.974132099999999</v>
      </c>
      <c r="Q59" s="21">
        <v>-81.641183799999993</v>
      </c>
    </row>
    <row r="60" spans="1:18" ht="51" x14ac:dyDescent="0.2">
      <c r="A60" s="13" t="s">
        <v>97</v>
      </c>
      <c r="B60" s="13" t="s">
        <v>101</v>
      </c>
      <c r="C60" s="58" t="s">
        <v>80</v>
      </c>
      <c r="D60" s="59" t="s">
        <v>25</v>
      </c>
      <c r="E60" s="14">
        <v>36111</v>
      </c>
      <c r="F60" s="15">
        <v>3.2</v>
      </c>
      <c r="G60" s="13" t="s">
        <v>102</v>
      </c>
      <c r="H60" s="14">
        <v>1985</v>
      </c>
      <c r="I60" s="14" t="s">
        <v>26</v>
      </c>
      <c r="J60" s="14" t="s">
        <v>26</v>
      </c>
      <c r="K60" s="16">
        <v>96</v>
      </c>
      <c r="L60" s="17">
        <v>8</v>
      </c>
      <c r="M60" s="18">
        <v>1013</v>
      </c>
      <c r="N60" s="19">
        <v>850</v>
      </c>
      <c r="O60" s="49">
        <v>0.84</v>
      </c>
      <c r="P60" s="21">
        <v>27.974132099999999</v>
      </c>
      <c r="Q60" s="21">
        <v>-81.641183799999993</v>
      </c>
    </row>
    <row r="61" spans="1:18" ht="51" x14ac:dyDescent="0.2">
      <c r="A61" s="13" t="s">
        <v>104</v>
      </c>
      <c r="B61" s="13" t="s">
        <v>105</v>
      </c>
      <c r="C61" s="58" t="s">
        <v>80</v>
      </c>
      <c r="D61" s="59" t="s">
        <v>25</v>
      </c>
      <c r="E61" s="14">
        <v>36116</v>
      </c>
      <c r="F61" s="15">
        <v>5</v>
      </c>
      <c r="G61" s="13" t="s">
        <v>107</v>
      </c>
      <c r="H61" s="14">
        <v>1973</v>
      </c>
      <c r="I61" s="14" t="s">
        <v>35</v>
      </c>
      <c r="J61" s="14" t="s">
        <v>26</v>
      </c>
      <c r="K61" s="16">
        <v>242</v>
      </c>
      <c r="L61" s="17">
        <v>86</v>
      </c>
      <c r="M61" s="18">
        <v>1015</v>
      </c>
      <c r="N61" s="19">
        <v>750</v>
      </c>
      <c r="O61" s="20">
        <f>N61/M61</f>
        <v>0.73891625615763545</v>
      </c>
      <c r="P61" s="21">
        <v>27.974132099999999</v>
      </c>
      <c r="Q61" s="21">
        <v>-81.641183799999993</v>
      </c>
    </row>
    <row r="62" spans="1:18" ht="51" x14ac:dyDescent="0.2">
      <c r="A62" s="13" t="s">
        <v>104</v>
      </c>
      <c r="B62" s="13" t="s">
        <v>106</v>
      </c>
      <c r="C62" s="58" t="s">
        <v>80</v>
      </c>
      <c r="D62" s="59" t="s">
        <v>25</v>
      </c>
      <c r="E62" s="14">
        <v>36116</v>
      </c>
      <c r="F62" s="15">
        <v>5</v>
      </c>
      <c r="G62" s="13" t="s">
        <v>108</v>
      </c>
      <c r="H62" s="14">
        <v>1973</v>
      </c>
      <c r="I62" s="14" t="s">
        <v>35</v>
      </c>
      <c r="J62" s="14" t="s">
        <v>26</v>
      </c>
      <c r="K62" s="16">
        <v>242</v>
      </c>
      <c r="L62" s="17">
        <v>20</v>
      </c>
      <c r="M62" s="18">
        <v>1488</v>
      </c>
      <c r="N62" s="19">
        <v>775</v>
      </c>
      <c r="O62" s="20">
        <f>N62/M62</f>
        <v>0.52083333333333337</v>
      </c>
      <c r="P62" s="21">
        <v>27.974132099999999</v>
      </c>
      <c r="Q62" s="21">
        <v>-81.641183799999993</v>
      </c>
    </row>
    <row r="63" spans="1:18" ht="51" x14ac:dyDescent="0.2">
      <c r="A63" s="13" t="s">
        <v>104</v>
      </c>
      <c r="B63" s="13" t="s">
        <v>109</v>
      </c>
      <c r="C63" s="58" t="s">
        <v>80</v>
      </c>
      <c r="D63" s="59" t="s">
        <v>25</v>
      </c>
      <c r="E63" s="14">
        <v>36116</v>
      </c>
      <c r="F63" s="15">
        <v>5</v>
      </c>
      <c r="G63" s="13" t="s">
        <v>107</v>
      </c>
      <c r="H63" s="14">
        <v>1974</v>
      </c>
      <c r="I63" s="14" t="s">
        <v>35</v>
      </c>
      <c r="J63" s="14" t="s">
        <v>26</v>
      </c>
      <c r="K63" s="16">
        <v>242</v>
      </c>
      <c r="L63" s="17">
        <v>30</v>
      </c>
      <c r="M63" s="18">
        <v>1108</v>
      </c>
      <c r="N63" s="19">
        <v>775</v>
      </c>
      <c r="O63" s="20">
        <f>N63/M63</f>
        <v>0.69945848375451258</v>
      </c>
      <c r="P63" s="21">
        <v>27.974132099999999</v>
      </c>
      <c r="Q63" s="21">
        <v>-81.641183799999993</v>
      </c>
    </row>
    <row r="64" spans="1:18" x14ac:dyDescent="0.2">
      <c r="A64" s="13"/>
      <c r="B64" s="13"/>
      <c r="C64" s="13"/>
      <c r="D64" s="14"/>
      <c r="E64" s="14"/>
      <c r="F64" s="15"/>
      <c r="G64" s="13"/>
      <c r="H64" s="14"/>
      <c r="I64" s="14"/>
      <c r="J64" s="14"/>
      <c r="K64" s="16"/>
      <c r="L64" s="17"/>
      <c r="M64" s="18"/>
      <c r="N64" s="19"/>
      <c r="O64" s="20"/>
      <c r="P64" s="21">
        <v>27.974132099999999</v>
      </c>
      <c r="Q64" s="21">
        <v>-81.641183799999993</v>
      </c>
    </row>
    <row r="65" spans="1:18" x14ac:dyDescent="0.2">
      <c r="A65" s="13"/>
      <c r="B65" s="13"/>
      <c r="C65" s="13"/>
      <c r="D65" s="14"/>
      <c r="E65" s="14"/>
      <c r="F65" s="15"/>
      <c r="G65" s="13"/>
      <c r="H65" s="14"/>
      <c r="I65" s="14"/>
      <c r="J65" s="14"/>
      <c r="K65" s="16"/>
      <c r="L65" s="17"/>
      <c r="M65" s="18"/>
      <c r="N65" s="19"/>
      <c r="O65" s="20"/>
      <c r="P65" s="21">
        <v>28.0204846</v>
      </c>
      <c r="Q65" s="21">
        <v>-81.694279499999993</v>
      </c>
    </row>
    <row r="67" spans="1:18" ht="20" x14ac:dyDescent="0.2">
      <c r="A67" s="7" t="s">
        <v>21</v>
      </c>
      <c r="B67" s="7"/>
      <c r="C67" s="7"/>
      <c r="D67" s="7"/>
      <c r="E67" s="7"/>
      <c r="F67" s="7"/>
      <c r="G67" s="7"/>
      <c r="H67" s="7"/>
      <c r="I67" s="7"/>
      <c r="J67" s="7"/>
      <c r="K67" s="8"/>
      <c r="L67" s="8"/>
      <c r="M67" s="8"/>
      <c r="N67" s="9"/>
      <c r="O67" s="10"/>
      <c r="P67" s="11"/>
      <c r="Q67" s="11"/>
    </row>
    <row r="68" spans="1:18" ht="35" x14ac:dyDescent="0.25">
      <c r="A68" s="73" t="s">
        <v>22</v>
      </c>
      <c r="B68" s="46" t="s">
        <v>23</v>
      </c>
      <c r="C68" s="58" t="s">
        <v>24</v>
      </c>
      <c r="D68" s="59" t="s">
        <v>25</v>
      </c>
      <c r="E68" s="59">
        <v>36111</v>
      </c>
      <c r="F68" s="74">
        <v>2.4</v>
      </c>
      <c r="G68" s="13" t="s">
        <v>30</v>
      </c>
      <c r="H68" s="14">
        <v>1971</v>
      </c>
      <c r="I68" s="14" t="s">
        <v>35</v>
      </c>
      <c r="J68" s="14" t="s">
        <v>26</v>
      </c>
      <c r="K68" s="16">
        <v>244</v>
      </c>
      <c r="L68" s="17">
        <v>10</v>
      </c>
      <c r="M68" s="18">
        <v>1490</v>
      </c>
      <c r="N68" s="19">
        <v>850</v>
      </c>
      <c r="O68" s="49">
        <v>0.56999999999999995</v>
      </c>
      <c r="P68" s="21">
        <v>27.974132099999999</v>
      </c>
      <c r="Q68" s="21">
        <v>-81.641183799999993</v>
      </c>
    </row>
    <row r="69" spans="1:18" ht="52" x14ac:dyDescent="0.25">
      <c r="A69" s="73" t="s">
        <v>31</v>
      </c>
      <c r="B69" s="46" t="s">
        <v>39</v>
      </c>
      <c r="C69" s="58" t="s">
        <v>24</v>
      </c>
      <c r="D69" s="59" t="s">
        <v>25</v>
      </c>
      <c r="E69" s="59">
        <v>36116</v>
      </c>
      <c r="F69" s="74">
        <v>2.5</v>
      </c>
      <c r="G69" s="13" t="s">
        <v>56</v>
      </c>
      <c r="H69" s="14" t="s">
        <v>54</v>
      </c>
      <c r="I69" s="14" t="s">
        <v>35</v>
      </c>
      <c r="J69" s="14" t="s">
        <v>26</v>
      </c>
      <c r="K69" s="60">
        <v>440</v>
      </c>
      <c r="L69" s="61" t="s">
        <v>70</v>
      </c>
      <c r="M69" s="62">
        <v>1254</v>
      </c>
      <c r="N69" s="63">
        <v>774</v>
      </c>
      <c r="O69" s="64">
        <v>0.61</v>
      </c>
      <c r="P69" s="21">
        <v>27.991685</v>
      </c>
      <c r="Q69" s="21">
        <v>-81.669552699999997</v>
      </c>
      <c r="R69" s="30"/>
    </row>
    <row r="70" spans="1:18" ht="52" x14ac:dyDescent="0.25">
      <c r="A70" s="73" t="s">
        <v>31</v>
      </c>
      <c r="B70" s="46" t="s">
        <v>57</v>
      </c>
      <c r="C70" s="58" t="s">
        <v>24</v>
      </c>
      <c r="D70" s="59" t="s">
        <v>25</v>
      </c>
      <c r="E70" s="59">
        <v>36116</v>
      </c>
      <c r="F70" s="74">
        <v>2.5</v>
      </c>
      <c r="G70" s="13" t="s">
        <v>58</v>
      </c>
      <c r="H70" s="14" t="s">
        <v>54</v>
      </c>
      <c r="I70" s="14" t="s">
        <v>35</v>
      </c>
      <c r="J70" s="14" t="s">
        <v>26</v>
      </c>
      <c r="K70" s="60">
        <v>440</v>
      </c>
      <c r="L70" s="61" t="s">
        <v>70</v>
      </c>
      <c r="M70" s="62">
        <v>1254</v>
      </c>
      <c r="N70" s="63" t="s">
        <v>59</v>
      </c>
      <c r="O70" s="64">
        <v>1.1499999999999999</v>
      </c>
      <c r="P70" s="21">
        <v>27.974132099999999</v>
      </c>
      <c r="Q70" s="21">
        <v>-81.641183799999993</v>
      </c>
    </row>
    <row r="71" spans="1:18" ht="51" x14ac:dyDescent="0.2">
      <c r="A71" s="13" t="s">
        <v>82</v>
      </c>
      <c r="B71" s="13" t="s">
        <v>81</v>
      </c>
      <c r="C71" s="58" t="s">
        <v>80</v>
      </c>
      <c r="D71" s="59" t="s">
        <v>25</v>
      </c>
      <c r="E71" s="14">
        <v>36106</v>
      </c>
      <c r="F71" s="15">
        <v>1.2</v>
      </c>
      <c r="G71" s="13" t="s">
        <v>112</v>
      </c>
      <c r="H71" s="14">
        <v>2020</v>
      </c>
      <c r="I71" s="14" t="s">
        <v>83</v>
      </c>
      <c r="J71" s="14" t="s">
        <v>76</v>
      </c>
      <c r="K71" s="60">
        <v>34</v>
      </c>
      <c r="L71" s="61">
        <v>1</v>
      </c>
      <c r="M71" s="62">
        <v>1363</v>
      </c>
      <c r="N71" s="63">
        <v>1820</v>
      </c>
      <c r="O71" s="64">
        <v>1.33</v>
      </c>
      <c r="P71" s="21">
        <v>27.987793</v>
      </c>
      <c r="Q71" s="21">
        <v>-81.665677000000002</v>
      </c>
      <c r="R71" s="75" t="s">
        <v>116</v>
      </c>
    </row>
    <row r="72" spans="1:18" ht="51" x14ac:dyDescent="0.2">
      <c r="A72" s="66" t="s">
        <v>82</v>
      </c>
      <c r="B72" s="67" t="s">
        <v>81</v>
      </c>
      <c r="C72" s="68" t="s">
        <v>80</v>
      </c>
      <c r="D72" s="69" t="s">
        <v>25</v>
      </c>
      <c r="E72" s="70">
        <v>36106</v>
      </c>
      <c r="F72" s="71">
        <v>1.2</v>
      </c>
      <c r="G72" s="67" t="s">
        <v>112</v>
      </c>
      <c r="H72" s="70">
        <v>2020</v>
      </c>
      <c r="I72" s="70" t="s">
        <v>83</v>
      </c>
      <c r="J72" s="70" t="s">
        <v>76</v>
      </c>
      <c r="K72" s="60">
        <v>34</v>
      </c>
      <c r="L72" s="61">
        <v>2</v>
      </c>
      <c r="M72" s="62">
        <v>1443</v>
      </c>
      <c r="N72" s="63">
        <v>1875</v>
      </c>
      <c r="O72" s="64">
        <v>1.3</v>
      </c>
      <c r="P72" s="21">
        <v>27.987793</v>
      </c>
      <c r="Q72" s="21">
        <v>-81.665677000000002</v>
      </c>
      <c r="R72" s="75" t="s">
        <v>116</v>
      </c>
    </row>
    <row r="73" spans="1:18" ht="51" x14ac:dyDescent="0.2">
      <c r="A73" s="31" t="s">
        <v>44</v>
      </c>
      <c r="B73" s="31" t="s">
        <v>67</v>
      </c>
      <c r="C73" s="51" t="s">
        <v>24</v>
      </c>
      <c r="D73" s="52" t="s">
        <v>25</v>
      </c>
      <c r="E73" s="32">
        <v>36111</v>
      </c>
      <c r="F73" s="33">
        <v>0</v>
      </c>
      <c r="G73" s="31" t="s">
        <v>66</v>
      </c>
      <c r="H73" s="32" t="s">
        <v>49</v>
      </c>
      <c r="I73" s="32" t="s">
        <v>35</v>
      </c>
      <c r="J73" s="32" t="s">
        <v>76</v>
      </c>
      <c r="K73" s="34"/>
      <c r="L73" s="35"/>
      <c r="M73" s="36">
        <v>1050</v>
      </c>
      <c r="N73" s="37">
        <v>815</v>
      </c>
      <c r="O73" s="50">
        <v>0.77</v>
      </c>
      <c r="P73" s="21">
        <v>27.988589999999999</v>
      </c>
      <c r="Q73" s="21">
        <v>-81.662130000000005</v>
      </c>
    </row>
    <row r="74" spans="1:18" ht="51" x14ac:dyDescent="0.2">
      <c r="A74" s="31" t="s">
        <v>44</v>
      </c>
      <c r="B74" s="31" t="s">
        <v>88</v>
      </c>
      <c r="C74" s="51" t="s">
        <v>24</v>
      </c>
      <c r="D74" s="52" t="s">
        <v>25</v>
      </c>
      <c r="E74" s="32">
        <v>36111</v>
      </c>
      <c r="F74" s="33">
        <v>0</v>
      </c>
      <c r="G74" s="31" t="s">
        <v>68</v>
      </c>
      <c r="H74" s="32" t="s">
        <v>49</v>
      </c>
      <c r="I74" s="32" t="s">
        <v>35</v>
      </c>
      <c r="J74" s="32" t="s">
        <v>76</v>
      </c>
      <c r="K74" s="53"/>
      <c r="L74" s="54"/>
      <c r="M74" s="55">
        <v>1200</v>
      </c>
      <c r="N74" s="56">
        <v>995</v>
      </c>
      <c r="O74" s="57">
        <v>0.83</v>
      </c>
      <c r="P74" s="21">
        <v>27.988589999999999</v>
      </c>
      <c r="Q74" s="21">
        <v>-81.662130000000005</v>
      </c>
    </row>
    <row r="75" spans="1:18" ht="34" x14ac:dyDescent="0.2">
      <c r="A75" s="31" t="s">
        <v>44</v>
      </c>
      <c r="B75" s="31" t="s">
        <v>89</v>
      </c>
      <c r="C75" s="51" t="s">
        <v>24</v>
      </c>
      <c r="D75" s="52" t="s">
        <v>25</v>
      </c>
      <c r="E75" s="32">
        <v>36111</v>
      </c>
      <c r="F75" s="33">
        <v>0</v>
      </c>
      <c r="G75" s="51" t="s">
        <v>91</v>
      </c>
      <c r="H75" s="32" t="s">
        <v>49</v>
      </c>
      <c r="I75" s="32" t="s">
        <v>35</v>
      </c>
      <c r="J75" s="32" t="s">
        <v>76</v>
      </c>
      <c r="K75" s="53"/>
      <c r="L75" s="54"/>
      <c r="M75" s="55">
        <v>1200</v>
      </c>
      <c r="N75" s="56">
        <v>1066</v>
      </c>
      <c r="O75" s="57">
        <v>0.88</v>
      </c>
      <c r="P75" s="21">
        <v>27.974132099999999</v>
      </c>
      <c r="Q75" s="21">
        <v>-81.641183799999993</v>
      </c>
    </row>
    <row r="76" spans="1:18" x14ac:dyDescent="0.2">
      <c r="A76" s="31"/>
      <c r="B76" s="31"/>
      <c r="C76" s="51"/>
      <c r="D76" s="52"/>
      <c r="E76" s="32"/>
      <c r="F76" s="33"/>
      <c r="G76" s="31"/>
      <c r="H76" s="32"/>
      <c r="I76" s="32"/>
      <c r="J76" s="32"/>
      <c r="K76" s="53"/>
      <c r="L76" s="54"/>
      <c r="M76" s="55"/>
      <c r="N76" s="56"/>
      <c r="O76" s="72"/>
      <c r="P76" s="21"/>
      <c r="Q76" s="21"/>
    </row>
    <row r="77" spans="1:18" ht="51" x14ac:dyDescent="0.2">
      <c r="A77" s="13" t="s">
        <v>104</v>
      </c>
      <c r="B77" s="13" t="s">
        <v>111</v>
      </c>
      <c r="C77" s="58" t="s">
        <v>80</v>
      </c>
      <c r="D77" s="59" t="s">
        <v>25</v>
      </c>
      <c r="E77" s="14">
        <v>36116</v>
      </c>
      <c r="F77" s="15">
        <v>5</v>
      </c>
      <c r="G77" s="13" t="s">
        <v>110</v>
      </c>
      <c r="H77" s="14">
        <v>1975</v>
      </c>
      <c r="I77" s="14" t="s">
        <v>35</v>
      </c>
      <c r="J77" s="14" t="s">
        <v>26</v>
      </c>
      <c r="K77" s="16">
        <v>242</v>
      </c>
      <c r="L77" s="17">
        <v>30</v>
      </c>
      <c r="M77" s="18">
        <v>1632</v>
      </c>
      <c r="N77" s="19">
        <v>925</v>
      </c>
      <c r="O77" s="20">
        <f>N77/M77</f>
        <v>0.56678921568627449</v>
      </c>
    </row>
    <row r="80" spans="1:18" x14ac:dyDescent="0.2">
      <c r="K80"/>
      <c r="L80"/>
      <c r="M80"/>
      <c r="N80"/>
      <c r="O80"/>
      <c r="R80"/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3E46-0BFD-5A48-BC63-49ECD1E436F2}">
  <dimension ref="A1:R90"/>
  <sheetViews>
    <sheetView tabSelected="1" topLeftCell="A21" workbookViewId="0">
      <selection activeCell="O87" sqref="O87"/>
    </sheetView>
  </sheetViews>
  <sheetFormatPr baseColWidth="10" defaultColWidth="8.83203125" defaultRowHeight="16" x14ac:dyDescent="0.2"/>
  <cols>
    <col min="1" max="1" width="27" customWidth="1"/>
    <col min="2" max="2" width="36.33203125" customWidth="1"/>
    <col min="3" max="3" width="11" customWidth="1"/>
    <col min="4" max="5" width="8" customWidth="1"/>
    <col min="6" max="6" width="11" customWidth="1"/>
    <col min="7" max="7" width="17" customWidth="1"/>
    <col min="8" max="8" width="10.33203125" customWidth="1"/>
    <col min="9" max="9" width="9.6640625" customWidth="1"/>
    <col min="10" max="10" width="6.33203125" customWidth="1"/>
    <col min="11" max="11" width="9.5" style="42" customWidth="1"/>
    <col min="12" max="13" width="11" style="43" customWidth="1"/>
    <col min="14" max="14" width="11" style="44" customWidth="1"/>
    <col min="15" max="15" width="8.83203125" style="45" customWidth="1"/>
    <col min="16" max="17" width="13" hidden="1" customWidth="1"/>
    <col min="18" max="18" width="44.33203125" style="5" customWidth="1"/>
  </cols>
  <sheetData>
    <row r="1" spans="1:18" ht="49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1" t="s">
        <v>15</v>
      </c>
      <c r="Q1" s="1" t="s">
        <v>16</v>
      </c>
      <c r="R1" s="5" t="s">
        <v>71</v>
      </c>
    </row>
    <row r="2" spans="1:18" ht="21" thickTop="1" x14ac:dyDescent="0.2">
      <c r="A2" s="6" t="s">
        <v>17</v>
      </c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9"/>
      <c r="O2" s="10"/>
      <c r="P2" s="11"/>
      <c r="Q2" s="11"/>
    </row>
    <row r="3" spans="1:18" ht="51" x14ac:dyDescent="0.2">
      <c r="A3" s="13" t="s">
        <v>82</v>
      </c>
      <c r="B3" s="13" t="s">
        <v>81</v>
      </c>
      <c r="C3" s="58" t="s">
        <v>80</v>
      </c>
      <c r="D3" s="59" t="s">
        <v>25</v>
      </c>
      <c r="E3" s="14">
        <v>36106</v>
      </c>
      <c r="F3" s="15">
        <v>1.2</v>
      </c>
      <c r="G3" s="13" t="s">
        <v>113</v>
      </c>
      <c r="H3" s="14">
        <v>2020</v>
      </c>
      <c r="I3" s="14" t="s">
        <v>83</v>
      </c>
      <c r="J3" s="14" t="s">
        <v>76</v>
      </c>
      <c r="K3" s="60">
        <v>34</v>
      </c>
      <c r="L3" s="17">
        <v>4</v>
      </c>
      <c r="M3" s="18">
        <v>484</v>
      </c>
      <c r="N3" s="19">
        <v>875</v>
      </c>
      <c r="O3" s="76">
        <v>0.81</v>
      </c>
      <c r="P3" s="21">
        <v>27.974132099999999</v>
      </c>
      <c r="Q3" s="21">
        <v>-81.641183799999993</v>
      </c>
    </row>
    <row r="4" spans="1:18" ht="52" x14ac:dyDescent="0.25">
      <c r="A4" s="73" t="s">
        <v>22</v>
      </c>
      <c r="B4" s="77" t="s">
        <v>23</v>
      </c>
      <c r="C4" s="58" t="s">
        <v>24</v>
      </c>
      <c r="D4" s="59" t="s">
        <v>25</v>
      </c>
      <c r="E4" s="59">
        <v>36111</v>
      </c>
      <c r="F4" s="74">
        <v>2.4</v>
      </c>
      <c r="G4" s="58" t="s">
        <v>118</v>
      </c>
      <c r="H4" s="59">
        <v>1971</v>
      </c>
      <c r="I4" s="14" t="s">
        <v>35</v>
      </c>
      <c r="J4" s="14" t="s">
        <v>26</v>
      </c>
      <c r="K4" s="16">
        <v>244</v>
      </c>
      <c r="L4" s="17">
        <v>10</v>
      </c>
      <c r="M4" s="18">
        <v>600</v>
      </c>
      <c r="N4" s="19">
        <v>550</v>
      </c>
      <c r="O4" s="49">
        <v>0.92</v>
      </c>
      <c r="P4" s="21">
        <v>27.974132099999999</v>
      </c>
      <c r="Q4" s="21">
        <v>-81.641183799999993</v>
      </c>
    </row>
    <row r="5" spans="1:18" x14ac:dyDescent="0.2">
      <c r="A5" s="13"/>
      <c r="B5" s="13"/>
      <c r="C5" s="13"/>
      <c r="D5" s="14"/>
      <c r="E5" s="14"/>
      <c r="F5" s="15"/>
      <c r="G5" s="13"/>
      <c r="H5" s="14"/>
      <c r="I5" s="14"/>
      <c r="J5" s="14"/>
      <c r="K5" s="16"/>
      <c r="L5" s="17"/>
      <c r="M5" s="18"/>
      <c r="N5" s="19"/>
      <c r="O5" s="20"/>
      <c r="P5" s="21">
        <v>27.974132099999999</v>
      </c>
      <c r="Q5" s="21">
        <v>-81.641183799999993</v>
      </c>
    </row>
    <row r="6" spans="1:18" x14ac:dyDescent="0.2">
      <c r="A6" s="13"/>
      <c r="B6" s="13"/>
      <c r="C6" s="13"/>
      <c r="D6" s="14"/>
      <c r="E6" s="14"/>
      <c r="F6" s="15"/>
      <c r="G6" s="13"/>
      <c r="H6" s="14"/>
      <c r="I6" s="14"/>
      <c r="J6" s="14"/>
      <c r="K6" s="16"/>
      <c r="L6" s="17"/>
      <c r="M6" s="18"/>
      <c r="N6" s="19"/>
      <c r="O6" s="20"/>
      <c r="P6" s="21">
        <v>27.974132099999999</v>
      </c>
      <c r="Q6" s="21">
        <v>-81.641183799999993</v>
      </c>
    </row>
    <row r="7" spans="1:18" x14ac:dyDescent="0.2">
      <c r="A7" s="12"/>
      <c r="B7" s="13"/>
      <c r="C7" s="13"/>
      <c r="D7" s="14"/>
      <c r="E7" s="14"/>
      <c r="F7" s="15"/>
      <c r="G7" s="13"/>
      <c r="H7" s="14"/>
      <c r="I7" s="14"/>
      <c r="J7" s="14"/>
      <c r="K7" s="16"/>
      <c r="L7" s="17"/>
      <c r="M7" s="18"/>
      <c r="N7" s="19"/>
      <c r="O7" s="20"/>
      <c r="P7" s="21"/>
      <c r="Q7" s="21"/>
    </row>
    <row r="8" spans="1:18" x14ac:dyDescent="0.2">
      <c r="A8" s="12"/>
      <c r="B8" s="13"/>
      <c r="C8" s="13"/>
      <c r="D8" s="14"/>
      <c r="E8" s="14"/>
      <c r="F8" s="15"/>
      <c r="G8" s="13"/>
      <c r="H8" s="14"/>
      <c r="I8" s="14"/>
      <c r="J8" s="14"/>
      <c r="K8" s="16"/>
      <c r="L8" s="17"/>
      <c r="M8" s="18"/>
      <c r="N8" s="19"/>
      <c r="O8" s="20"/>
      <c r="P8" s="21"/>
      <c r="Q8" s="21"/>
    </row>
    <row r="9" spans="1:18" ht="20" x14ac:dyDescent="0.2">
      <c r="A9" s="6" t="s">
        <v>19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  <c r="N9" s="9"/>
      <c r="O9" s="10"/>
      <c r="P9" s="11"/>
      <c r="Q9" s="11"/>
    </row>
    <row r="10" spans="1:18" ht="69" x14ac:dyDescent="0.25">
      <c r="A10" s="73" t="s">
        <v>22</v>
      </c>
      <c r="B10" s="46" t="s">
        <v>23</v>
      </c>
      <c r="C10" s="58" t="s">
        <v>24</v>
      </c>
      <c r="D10" s="59" t="s">
        <v>25</v>
      </c>
      <c r="E10" s="59">
        <v>36111</v>
      </c>
      <c r="F10" s="74">
        <v>2.4</v>
      </c>
      <c r="G10" s="58" t="s">
        <v>38</v>
      </c>
      <c r="H10" s="59">
        <v>1971</v>
      </c>
      <c r="I10" s="59" t="s">
        <v>35</v>
      </c>
      <c r="J10" s="59" t="s">
        <v>26</v>
      </c>
      <c r="K10" s="60">
        <v>244</v>
      </c>
      <c r="L10" s="61">
        <v>72</v>
      </c>
      <c r="M10" s="62">
        <v>750</v>
      </c>
      <c r="N10" s="63">
        <v>600</v>
      </c>
      <c r="O10" s="64">
        <f>N10/M10</f>
        <v>0.8</v>
      </c>
      <c r="P10" s="21">
        <v>27.991685</v>
      </c>
      <c r="Q10" s="21">
        <v>-81.669552699999997</v>
      </c>
      <c r="R10" s="30" t="s">
        <v>129</v>
      </c>
    </row>
    <row r="11" spans="1:18" ht="52" x14ac:dyDescent="0.25">
      <c r="A11" s="73" t="s">
        <v>31</v>
      </c>
      <c r="B11" s="46" t="s">
        <v>32</v>
      </c>
      <c r="C11" s="58" t="s">
        <v>24</v>
      </c>
      <c r="D11" s="59" t="s">
        <v>25</v>
      </c>
      <c r="E11" s="59">
        <v>36116</v>
      </c>
      <c r="F11" s="74">
        <v>2.5</v>
      </c>
      <c r="G11" s="58" t="s">
        <v>33</v>
      </c>
      <c r="H11" s="59" t="s">
        <v>34</v>
      </c>
      <c r="I11" s="59" t="s">
        <v>35</v>
      </c>
      <c r="J11" s="59" t="s">
        <v>26</v>
      </c>
      <c r="K11" s="60">
        <v>440</v>
      </c>
      <c r="L11" s="61" t="s">
        <v>70</v>
      </c>
      <c r="M11" s="62">
        <v>731</v>
      </c>
      <c r="N11" s="63">
        <v>643</v>
      </c>
      <c r="O11" s="64">
        <v>0.88</v>
      </c>
      <c r="P11" s="21">
        <v>27.974132099999999</v>
      </c>
      <c r="Q11" s="21">
        <v>-81.641183799999993</v>
      </c>
      <c r="R11" s="5" t="s">
        <v>72</v>
      </c>
    </row>
    <row r="12" spans="1:18" ht="52" x14ac:dyDescent="0.25">
      <c r="A12" s="73" t="s">
        <v>31</v>
      </c>
      <c r="B12" s="46" t="s">
        <v>39</v>
      </c>
      <c r="C12" s="58" t="s">
        <v>24</v>
      </c>
      <c r="D12" s="59" t="s">
        <v>25</v>
      </c>
      <c r="E12" s="59">
        <v>36116</v>
      </c>
      <c r="F12" s="74">
        <v>2.5</v>
      </c>
      <c r="G12" s="58" t="s">
        <v>33</v>
      </c>
      <c r="H12" s="59" t="s">
        <v>34</v>
      </c>
      <c r="I12" s="59" t="s">
        <v>35</v>
      </c>
      <c r="J12" s="59" t="s">
        <v>26</v>
      </c>
      <c r="K12" s="60">
        <v>440</v>
      </c>
      <c r="L12" s="61" t="s">
        <v>70</v>
      </c>
      <c r="M12" s="62">
        <v>700</v>
      </c>
      <c r="N12" s="63">
        <v>518</v>
      </c>
      <c r="O12" s="64">
        <v>0.74</v>
      </c>
      <c r="P12" s="21">
        <v>27.974132099999999</v>
      </c>
      <c r="Q12" s="21">
        <v>-81.641183799999993</v>
      </c>
      <c r="R12" s="5" t="s">
        <v>73</v>
      </c>
    </row>
    <row r="13" spans="1:18" ht="34" x14ac:dyDescent="0.2">
      <c r="A13" s="31" t="s">
        <v>44</v>
      </c>
      <c r="B13" s="31" t="s">
        <v>45</v>
      </c>
      <c r="C13" s="51" t="s">
        <v>24</v>
      </c>
      <c r="D13" s="52" t="s">
        <v>25</v>
      </c>
      <c r="E13" s="32">
        <v>36111</v>
      </c>
      <c r="F13" s="33">
        <v>0</v>
      </c>
      <c r="G13" s="31" t="s">
        <v>40</v>
      </c>
      <c r="H13" s="32" t="s">
        <v>49</v>
      </c>
      <c r="I13" s="32" t="s">
        <v>35</v>
      </c>
      <c r="J13" s="32" t="s">
        <v>76</v>
      </c>
      <c r="K13" s="34">
        <v>106</v>
      </c>
      <c r="L13" s="35">
        <v>5</v>
      </c>
      <c r="M13" s="36">
        <v>725</v>
      </c>
      <c r="N13" s="37">
        <v>628</v>
      </c>
      <c r="O13" s="50">
        <v>0.86</v>
      </c>
      <c r="P13" s="21">
        <v>27.988589999999999</v>
      </c>
      <c r="Q13" s="21">
        <v>-81.662130000000005</v>
      </c>
      <c r="R13" s="78" t="s">
        <v>131</v>
      </c>
    </row>
    <row r="14" spans="1:18" ht="34" x14ac:dyDescent="0.2">
      <c r="A14" s="31" t="s">
        <v>44</v>
      </c>
      <c r="B14" s="31" t="s">
        <v>46</v>
      </c>
      <c r="C14" s="51" t="s">
        <v>24</v>
      </c>
      <c r="D14" s="52" t="s">
        <v>25</v>
      </c>
      <c r="E14" s="32">
        <v>36111</v>
      </c>
      <c r="F14" s="33">
        <v>0</v>
      </c>
      <c r="G14" s="51" t="s">
        <v>41</v>
      </c>
      <c r="H14" s="32" t="s">
        <v>50</v>
      </c>
      <c r="I14" s="32" t="s">
        <v>35</v>
      </c>
      <c r="J14" s="32" t="s">
        <v>76</v>
      </c>
      <c r="K14" s="34">
        <v>106</v>
      </c>
      <c r="L14" s="54">
        <v>7</v>
      </c>
      <c r="M14" s="55">
        <v>725</v>
      </c>
      <c r="N14" s="56">
        <v>724</v>
      </c>
      <c r="O14" s="57">
        <v>1</v>
      </c>
      <c r="P14" s="21">
        <v>27.974132099999999</v>
      </c>
      <c r="Q14" s="21">
        <v>-81.641183799999993</v>
      </c>
      <c r="R14" s="78" t="s">
        <v>133</v>
      </c>
    </row>
    <row r="15" spans="1:18" ht="51" x14ac:dyDescent="0.2">
      <c r="A15" s="31" t="s">
        <v>44</v>
      </c>
      <c r="B15" s="31" t="s">
        <v>47</v>
      </c>
      <c r="C15" s="51" t="s">
        <v>24</v>
      </c>
      <c r="D15" s="52" t="s">
        <v>25</v>
      </c>
      <c r="E15" s="32">
        <v>36111</v>
      </c>
      <c r="F15" s="33">
        <v>0</v>
      </c>
      <c r="G15" s="51" t="s">
        <v>42</v>
      </c>
      <c r="H15" s="32" t="s">
        <v>51</v>
      </c>
      <c r="I15" s="32" t="s">
        <v>35</v>
      </c>
      <c r="J15" s="32" t="s">
        <v>76</v>
      </c>
      <c r="K15" s="34">
        <v>106</v>
      </c>
      <c r="L15" s="54">
        <v>7</v>
      </c>
      <c r="M15" s="55">
        <v>725</v>
      </c>
      <c r="N15" s="56">
        <v>665</v>
      </c>
      <c r="O15" s="57">
        <v>0.92</v>
      </c>
      <c r="P15" s="21">
        <v>27.974132099999999</v>
      </c>
      <c r="Q15" s="21">
        <v>-81.641183799999993</v>
      </c>
      <c r="R15" s="78"/>
    </row>
    <row r="16" spans="1:18" ht="51" x14ac:dyDescent="0.2">
      <c r="A16" s="31" t="s">
        <v>44</v>
      </c>
      <c r="B16" s="31" t="s">
        <v>48</v>
      </c>
      <c r="C16" s="51" t="s">
        <v>24</v>
      </c>
      <c r="D16" s="52" t="s">
        <v>25</v>
      </c>
      <c r="E16" s="32">
        <v>36111</v>
      </c>
      <c r="F16" s="33">
        <v>0</v>
      </c>
      <c r="G16" s="51" t="s">
        <v>43</v>
      </c>
      <c r="H16" s="32" t="s">
        <v>52</v>
      </c>
      <c r="I16" s="32" t="s">
        <v>35</v>
      </c>
      <c r="J16" s="32" t="s">
        <v>76</v>
      </c>
      <c r="K16" s="34">
        <v>106</v>
      </c>
      <c r="L16" s="54">
        <v>5</v>
      </c>
      <c r="M16" s="55">
        <v>725</v>
      </c>
      <c r="N16" s="56">
        <v>658</v>
      </c>
      <c r="O16" s="57">
        <v>0.9</v>
      </c>
      <c r="P16" s="21">
        <v>27.974132099999999</v>
      </c>
      <c r="Q16" s="21">
        <v>-81.641183799999993</v>
      </c>
      <c r="R16" s="78"/>
    </row>
    <row r="17" spans="1:18" ht="51" x14ac:dyDescent="0.2">
      <c r="A17" s="31" t="s">
        <v>44</v>
      </c>
      <c r="B17" s="31" t="s">
        <v>62</v>
      </c>
      <c r="C17" s="51" t="s">
        <v>24</v>
      </c>
      <c r="D17" s="52" t="s">
        <v>25</v>
      </c>
      <c r="E17" s="32">
        <v>36111</v>
      </c>
      <c r="F17" s="33">
        <v>0</v>
      </c>
      <c r="G17" s="51" t="s">
        <v>124</v>
      </c>
      <c r="H17" s="32" t="s">
        <v>63</v>
      </c>
      <c r="I17" s="32" t="s">
        <v>35</v>
      </c>
      <c r="J17" s="32" t="s">
        <v>76</v>
      </c>
      <c r="K17" s="34">
        <v>106</v>
      </c>
      <c r="L17" s="54">
        <v>6</v>
      </c>
      <c r="M17" s="55">
        <v>800</v>
      </c>
      <c r="N17" s="56">
        <v>710</v>
      </c>
      <c r="O17" s="57">
        <v>0.89</v>
      </c>
      <c r="P17" s="21"/>
      <c r="Q17" s="21"/>
      <c r="R17" s="78"/>
    </row>
    <row r="18" spans="1:18" ht="34" x14ac:dyDescent="0.2">
      <c r="A18" s="13" t="s">
        <v>75</v>
      </c>
      <c r="B18" s="13" t="s">
        <v>74</v>
      </c>
      <c r="C18" s="58" t="s">
        <v>24</v>
      </c>
      <c r="D18" s="59" t="s">
        <v>25</v>
      </c>
      <c r="E18" s="14">
        <v>36106</v>
      </c>
      <c r="F18" s="15">
        <v>1.2</v>
      </c>
      <c r="G18" s="13" t="s">
        <v>41</v>
      </c>
      <c r="H18" s="14">
        <v>1996</v>
      </c>
      <c r="I18" s="14" t="s">
        <v>76</v>
      </c>
      <c r="J18" s="14" t="s">
        <v>76</v>
      </c>
      <c r="K18" s="16">
        <v>44</v>
      </c>
      <c r="L18" s="17">
        <v>1</v>
      </c>
      <c r="M18" s="18">
        <v>1000</v>
      </c>
      <c r="N18" s="19">
        <v>875</v>
      </c>
      <c r="O18" s="49">
        <v>0.88</v>
      </c>
      <c r="P18" s="21">
        <v>27.974132099999999</v>
      </c>
      <c r="Q18" s="21">
        <v>-81.641183799999993</v>
      </c>
      <c r="R18" s="5" t="s">
        <v>127</v>
      </c>
    </row>
    <row r="19" spans="1:18" ht="6" customHeight="1" x14ac:dyDescent="0.2">
      <c r="A19" s="13"/>
      <c r="B19" s="13"/>
      <c r="C19" s="58"/>
      <c r="D19" s="59"/>
      <c r="E19" s="14"/>
      <c r="F19" s="15"/>
      <c r="G19" s="13"/>
      <c r="H19" s="14"/>
      <c r="I19" s="14"/>
      <c r="J19" s="14"/>
      <c r="K19" s="16"/>
      <c r="L19" s="61"/>
      <c r="M19" s="62"/>
      <c r="N19" s="63"/>
      <c r="O19" s="64"/>
      <c r="P19" s="21"/>
      <c r="Q19" s="21"/>
    </row>
    <row r="20" spans="1:18" ht="51" x14ac:dyDescent="0.2">
      <c r="A20" s="13" t="s">
        <v>82</v>
      </c>
      <c r="B20" s="13" t="s">
        <v>81</v>
      </c>
      <c r="C20" s="58" t="s">
        <v>80</v>
      </c>
      <c r="D20" s="59" t="s">
        <v>25</v>
      </c>
      <c r="E20" s="14">
        <v>36106</v>
      </c>
      <c r="F20" s="15">
        <v>1.2</v>
      </c>
      <c r="G20" s="13" t="s">
        <v>86</v>
      </c>
      <c r="H20" s="14">
        <v>2020</v>
      </c>
      <c r="I20" s="14" t="s">
        <v>83</v>
      </c>
      <c r="J20" s="14" t="s">
        <v>76</v>
      </c>
      <c r="K20" s="60">
        <v>34</v>
      </c>
      <c r="L20" s="61">
        <v>6</v>
      </c>
      <c r="M20" s="62">
        <v>778</v>
      </c>
      <c r="N20" s="63">
        <v>1095</v>
      </c>
      <c r="O20" s="64">
        <v>1.4</v>
      </c>
      <c r="P20" s="21">
        <v>27.987793</v>
      </c>
      <c r="Q20" s="21">
        <v>-81.665677000000002</v>
      </c>
      <c r="R20" s="30" t="s">
        <v>128</v>
      </c>
    </row>
    <row r="21" spans="1:18" ht="51" x14ac:dyDescent="0.2">
      <c r="A21" s="13" t="s">
        <v>82</v>
      </c>
      <c r="B21" s="13" t="s">
        <v>84</v>
      </c>
      <c r="C21" s="58" t="s">
        <v>80</v>
      </c>
      <c r="D21" s="59" t="s">
        <v>25</v>
      </c>
      <c r="E21" s="14">
        <v>36106</v>
      </c>
      <c r="F21" s="15">
        <v>1.2</v>
      </c>
      <c r="G21" s="13" t="s">
        <v>86</v>
      </c>
      <c r="H21" s="14">
        <v>2020</v>
      </c>
      <c r="I21" s="14" t="s">
        <v>83</v>
      </c>
      <c r="J21" s="14" t="s">
        <v>76</v>
      </c>
      <c r="K21" s="60">
        <v>34</v>
      </c>
      <c r="L21" s="61">
        <v>6</v>
      </c>
      <c r="M21" s="62">
        <v>797</v>
      </c>
      <c r="N21" s="63">
        <v>1368</v>
      </c>
      <c r="O21" s="64">
        <v>1.71</v>
      </c>
      <c r="P21" s="21">
        <v>27.987793</v>
      </c>
      <c r="Q21" s="21">
        <v>-81.665677000000002</v>
      </c>
      <c r="R21" s="30" t="s">
        <v>128</v>
      </c>
    </row>
    <row r="22" spans="1:18" ht="51" x14ac:dyDescent="0.2">
      <c r="A22" s="13" t="s">
        <v>92</v>
      </c>
      <c r="B22" s="13" t="s">
        <v>93</v>
      </c>
      <c r="C22" s="58" t="s">
        <v>80</v>
      </c>
      <c r="D22" s="59" t="s">
        <v>25</v>
      </c>
      <c r="E22" s="14">
        <v>36107</v>
      </c>
      <c r="F22" s="15">
        <v>3.4</v>
      </c>
      <c r="G22" s="13" t="s">
        <v>42</v>
      </c>
      <c r="H22" s="14">
        <v>1984</v>
      </c>
      <c r="I22" s="14" t="s">
        <v>26</v>
      </c>
      <c r="J22" s="14" t="s">
        <v>18</v>
      </c>
      <c r="K22" s="16">
        <v>160</v>
      </c>
      <c r="L22" s="17">
        <v>32</v>
      </c>
      <c r="M22" s="18">
        <v>667</v>
      </c>
      <c r="N22" s="19">
        <v>909</v>
      </c>
      <c r="O22" s="49">
        <v>1.36</v>
      </c>
      <c r="P22" s="21">
        <v>27.974132099999999</v>
      </c>
      <c r="Q22" s="21">
        <v>-81.641183799999993</v>
      </c>
      <c r="R22" s="5" t="s">
        <v>117</v>
      </c>
    </row>
    <row r="23" spans="1:18" ht="51" x14ac:dyDescent="0.2">
      <c r="A23" s="13" t="s">
        <v>97</v>
      </c>
      <c r="B23" s="13" t="s">
        <v>96</v>
      </c>
      <c r="C23" s="58" t="s">
        <v>80</v>
      </c>
      <c r="D23" s="59" t="s">
        <v>25</v>
      </c>
      <c r="E23" s="14">
        <v>36111</v>
      </c>
      <c r="F23" s="15">
        <v>3.2</v>
      </c>
      <c r="G23" s="13" t="s">
        <v>42</v>
      </c>
      <c r="H23" s="14">
        <v>1984</v>
      </c>
      <c r="I23" s="14" t="s">
        <v>26</v>
      </c>
      <c r="J23" s="14" t="s">
        <v>26</v>
      </c>
      <c r="K23" s="16">
        <v>96</v>
      </c>
      <c r="L23" s="17">
        <v>4</v>
      </c>
      <c r="M23" s="18">
        <v>705</v>
      </c>
      <c r="N23" s="19">
        <v>800</v>
      </c>
      <c r="O23" s="20">
        <f>N23/M23</f>
        <v>1.1347517730496455</v>
      </c>
      <c r="P23" s="21">
        <v>27.974132099999999</v>
      </c>
      <c r="Q23" s="21">
        <v>-81.641183799999993</v>
      </c>
    </row>
    <row r="24" spans="1:18" ht="51" x14ac:dyDescent="0.2">
      <c r="A24" s="13" t="s">
        <v>97</v>
      </c>
      <c r="B24" s="13" t="s">
        <v>98</v>
      </c>
      <c r="C24" s="58" t="s">
        <v>80</v>
      </c>
      <c r="D24" s="59" t="s">
        <v>25</v>
      </c>
      <c r="E24" s="14">
        <v>36111</v>
      </c>
      <c r="F24" s="15">
        <v>3.2</v>
      </c>
      <c r="G24" s="13" t="s">
        <v>100</v>
      </c>
      <c r="H24" s="14">
        <v>1984</v>
      </c>
      <c r="I24" s="14" t="s">
        <v>26</v>
      </c>
      <c r="J24" s="14" t="s">
        <v>26</v>
      </c>
      <c r="K24" s="16">
        <v>96</v>
      </c>
      <c r="L24" s="17">
        <v>37</v>
      </c>
      <c r="M24" s="18">
        <v>750</v>
      </c>
      <c r="N24" s="19">
        <v>750</v>
      </c>
      <c r="O24" s="20">
        <f>N24/M24</f>
        <v>1</v>
      </c>
      <c r="P24" s="21">
        <v>27.974132099999999</v>
      </c>
      <c r="Q24" s="21">
        <v>-81.641183799999993</v>
      </c>
    </row>
    <row r="25" spans="1:18" ht="51" x14ac:dyDescent="0.2">
      <c r="A25" s="13" t="s">
        <v>97</v>
      </c>
      <c r="B25" s="13" t="s">
        <v>99</v>
      </c>
      <c r="C25" s="58" t="s">
        <v>80</v>
      </c>
      <c r="D25" s="59" t="s">
        <v>25</v>
      </c>
      <c r="E25" s="14">
        <v>36111</v>
      </c>
      <c r="F25" s="15">
        <v>3.2</v>
      </c>
      <c r="G25" s="13" t="s">
        <v>42</v>
      </c>
      <c r="H25" s="14">
        <v>1984</v>
      </c>
      <c r="I25" s="14" t="s">
        <v>26</v>
      </c>
      <c r="J25" s="14" t="s">
        <v>26</v>
      </c>
      <c r="K25" s="16">
        <v>96</v>
      </c>
      <c r="L25" s="17">
        <v>4</v>
      </c>
      <c r="M25" s="18">
        <v>895</v>
      </c>
      <c r="N25" s="19">
        <v>750</v>
      </c>
      <c r="O25" s="20">
        <f>N25/M25</f>
        <v>0.83798882681564246</v>
      </c>
      <c r="P25" s="21">
        <v>27.974132099999999</v>
      </c>
      <c r="Q25" s="21">
        <v>-81.641183799999993</v>
      </c>
    </row>
    <row r="26" spans="1:18" ht="51" x14ac:dyDescent="0.2">
      <c r="A26" s="13" t="s">
        <v>104</v>
      </c>
      <c r="B26" s="13" t="s">
        <v>103</v>
      </c>
      <c r="C26" s="58" t="s">
        <v>80</v>
      </c>
      <c r="D26" s="59" t="s">
        <v>25</v>
      </c>
      <c r="E26" s="14">
        <v>36116</v>
      </c>
      <c r="F26" s="15">
        <v>5</v>
      </c>
      <c r="G26" s="13" t="s">
        <v>42</v>
      </c>
      <c r="H26" s="14">
        <v>1973</v>
      </c>
      <c r="I26" s="14" t="s">
        <v>35</v>
      </c>
      <c r="J26" s="14" t="s">
        <v>26</v>
      </c>
      <c r="K26" s="16">
        <v>242</v>
      </c>
      <c r="L26" s="17">
        <v>76</v>
      </c>
      <c r="M26" s="18">
        <v>810</v>
      </c>
      <c r="N26" s="19">
        <v>625</v>
      </c>
      <c r="O26" s="20">
        <f>N26/M26</f>
        <v>0.77160493827160492</v>
      </c>
      <c r="P26" s="21">
        <v>27.974132099999999</v>
      </c>
      <c r="Q26" s="21">
        <v>-81.641183799999993</v>
      </c>
    </row>
    <row r="27" spans="1:18" x14ac:dyDescent="0.2">
      <c r="P27" s="21">
        <v>27.974132099999999</v>
      </c>
      <c r="Q27" s="21">
        <v>-81.641183799999993</v>
      </c>
    </row>
    <row r="28" spans="1:18" x14ac:dyDescent="0.2">
      <c r="P28" s="21">
        <v>27.974132099999999</v>
      </c>
      <c r="Q28" s="21">
        <v>-81.641183799999993</v>
      </c>
    </row>
    <row r="29" spans="1:18" x14ac:dyDescent="0.2">
      <c r="P29" s="21">
        <v>28.0204846</v>
      </c>
      <c r="Q29" s="21">
        <v>-81.694279499999993</v>
      </c>
    </row>
    <row r="30" spans="1:18" x14ac:dyDescent="0.2">
      <c r="P30" s="21">
        <v>27.974132099999999</v>
      </c>
      <c r="Q30" s="21">
        <v>-81.641183799999993</v>
      </c>
    </row>
    <row r="31" spans="1:18" x14ac:dyDescent="0.2">
      <c r="A31" s="13"/>
      <c r="B31" s="13"/>
      <c r="C31" s="13"/>
      <c r="D31" s="14"/>
      <c r="E31" s="14"/>
      <c r="F31" s="15"/>
      <c r="G31" s="13"/>
      <c r="H31" s="14"/>
      <c r="I31" s="14"/>
      <c r="J31" s="14"/>
      <c r="K31" s="16"/>
      <c r="L31" s="17"/>
      <c r="M31" s="18"/>
      <c r="N31" s="19"/>
      <c r="O31" s="20"/>
      <c r="P31" s="21">
        <v>27.974132099999999</v>
      </c>
      <c r="Q31" s="21">
        <v>-81.641183799999993</v>
      </c>
    </row>
    <row r="32" spans="1:18" x14ac:dyDescent="0.2">
      <c r="A32" s="13"/>
      <c r="B32" s="13"/>
      <c r="C32" s="13"/>
      <c r="D32" s="14"/>
      <c r="E32" s="14"/>
      <c r="F32" s="15"/>
      <c r="G32" s="13"/>
      <c r="H32" s="14"/>
      <c r="I32" s="14"/>
      <c r="J32" s="14"/>
      <c r="K32" s="16"/>
      <c r="L32" s="17"/>
      <c r="M32" s="18"/>
      <c r="N32" s="19"/>
      <c r="O32" s="20"/>
      <c r="P32" s="21">
        <v>27.974132099999999</v>
      </c>
      <c r="Q32" s="21">
        <v>-81.641183799999993</v>
      </c>
    </row>
    <row r="33" spans="1:18" x14ac:dyDescent="0.2">
      <c r="A33" s="13"/>
      <c r="B33" s="13"/>
      <c r="C33" s="13"/>
      <c r="D33" s="14"/>
      <c r="E33" s="14"/>
      <c r="F33" s="15"/>
      <c r="G33" s="13"/>
      <c r="H33" s="14"/>
      <c r="I33" s="14"/>
      <c r="J33" s="14"/>
      <c r="K33" s="16"/>
      <c r="L33" s="17"/>
      <c r="M33" s="18"/>
      <c r="N33" s="19"/>
      <c r="O33" s="20"/>
      <c r="P33" s="21">
        <v>27.974132099999999</v>
      </c>
      <c r="Q33" s="21">
        <v>-81.641183799999993</v>
      </c>
    </row>
    <row r="34" spans="1:18" x14ac:dyDescent="0.2">
      <c r="A34" s="13"/>
      <c r="B34" s="13"/>
      <c r="C34" s="13"/>
      <c r="D34" s="14"/>
      <c r="E34" s="14"/>
      <c r="F34" s="15"/>
      <c r="G34" s="13"/>
      <c r="H34" s="14"/>
      <c r="I34" s="14"/>
      <c r="J34" s="14"/>
      <c r="K34" s="16"/>
      <c r="L34" s="17"/>
      <c r="M34" s="18"/>
      <c r="N34" s="19"/>
      <c r="O34" s="20"/>
      <c r="P34" s="21">
        <v>27.974132099999999</v>
      </c>
      <c r="Q34" s="21">
        <v>-81.641183799999993</v>
      </c>
    </row>
    <row r="35" spans="1:18" x14ac:dyDescent="0.2">
      <c r="A35" s="13"/>
      <c r="B35" s="13"/>
      <c r="C35" s="13"/>
      <c r="D35" s="14"/>
      <c r="E35" s="14"/>
      <c r="F35" s="15"/>
      <c r="G35" s="13"/>
      <c r="H35" s="14"/>
      <c r="I35" s="14"/>
      <c r="J35" s="14"/>
      <c r="K35" s="16"/>
      <c r="L35" s="17"/>
      <c r="M35" s="18"/>
      <c r="N35" s="19"/>
      <c r="O35" s="20"/>
      <c r="P35" s="21">
        <v>27.974132099999999</v>
      </c>
      <c r="Q35" s="21">
        <v>-81.641183799999993</v>
      </c>
    </row>
    <row r="36" spans="1:18" x14ac:dyDescent="0.2">
      <c r="A36" s="13"/>
      <c r="B36" s="13"/>
      <c r="C36" s="13"/>
      <c r="D36" s="14"/>
      <c r="E36" s="14"/>
      <c r="F36" s="15"/>
      <c r="G36" s="13"/>
      <c r="H36" s="14"/>
      <c r="I36" s="14"/>
      <c r="J36" s="14"/>
      <c r="K36" s="16"/>
      <c r="L36" s="17"/>
      <c r="M36" s="18"/>
      <c r="N36" s="19"/>
      <c r="O36" s="20"/>
      <c r="P36" s="21">
        <v>27.974132099999999</v>
      </c>
      <c r="Q36" s="21">
        <v>-81.641183799999993</v>
      </c>
    </row>
    <row r="37" spans="1:18" x14ac:dyDescent="0.2">
      <c r="A37" s="13"/>
      <c r="B37" s="13"/>
      <c r="C37" s="13"/>
      <c r="D37" s="14"/>
      <c r="E37" s="14"/>
      <c r="F37" s="15"/>
      <c r="G37" s="13"/>
      <c r="H37" s="14"/>
      <c r="I37" s="14"/>
      <c r="J37" s="14"/>
      <c r="K37" s="16"/>
      <c r="L37" s="17"/>
      <c r="M37" s="18"/>
      <c r="N37" s="19"/>
      <c r="O37" s="20"/>
      <c r="P37" s="21">
        <v>27.974132099999999</v>
      </c>
      <c r="Q37" s="21">
        <v>-81.641183799999993</v>
      </c>
    </row>
    <row r="38" spans="1:18" x14ac:dyDescent="0.2">
      <c r="A38" s="13"/>
      <c r="B38" s="13"/>
      <c r="C38" s="13"/>
      <c r="D38" s="14"/>
      <c r="E38" s="14"/>
      <c r="F38" s="15"/>
      <c r="G38" s="13"/>
      <c r="H38" s="14"/>
      <c r="I38" s="14"/>
      <c r="J38" s="14"/>
      <c r="K38" s="16"/>
      <c r="L38" s="17"/>
      <c r="M38" s="18"/>
      <c r="N38" s="19"/>
      <c r="O38" s="20"/>
      <c r="P38" s="21">
        <v>27.974132099999999</v>
      </c>
      <c r="Q38" s="21">
        <v>-81.641183799999993</v>
      </c>
    </row>
    <row r="39" spans="1:18" x14ac:dyDescent="0.2">
      <c r="A39" s="13"/>
      <c r="B39" s="13"/>
      <c r="C39" s="13"/>
      <c r="D39" s="14"/>
      <c r="E39" s="14"/>
      <c r="F39" s="15"/>
      <c r="G39" s="13"/>
      <c r="H39" s="14"/>
      <c r="I39" s="14"/>
      <c r="J39" s="14"/>
      <c r="K39" s="16"/>
      <c r="L39" s="17"/>
      <c r="M39" s="18"/>
      <c r="N39" s="19"/>
      <c r="O39" s="20"/>
      <c r="P39" s="21"/>
      <c r="Q39" s="21"/>
    </row>
    <row r="40" spans="1:18" ht="20" x14ac:dyDescent="0.2">
      <c r="A40" s="6" t="s">
        <v>20</v>
      </c>
      <c r="B40" s="7"/>
      <c r="C40" s="7"/>
      <c r="D40" s="7"/>
      <c r="E40" s="7"/>
      <c r="F40" s="7"/>
      <c r="G40" s="7"/>
      <c r="H40" s="7"/>
      <c r="I40" s="7"/>
      <c r="J40" s="7"/>
      <c r="K40" s="8"/>
      <c r="L40" s="8"/>
      <c r="M40" s="8"/>
      <c r="N40" s="9"/>
      <c r="O40" s="10"/>
      <c r="P40" s="11"/>
      <c r="Q40" s="11"/>
    </row>
    <row r="41" spans="1:18" ht="35" x14ac:dyDescent="0.25">
      <c r="A41" s="73" t="s">
        <v>22</v>
      </c>
      <c r="B41" s="77" t="s">
        <v>23</v>
      </c>
      <c r="C41" s="58" t="s">
        <v>24</v>
      </c>
      <c r="D41" s="59" t="s">
        <v>25</v>
      </c>
      <c r="E41" s="59">
        <v>36111</v>
      </c>
      <c r="F41" s="74">
        <v>2.4</v>
      </c>
      <c r="G41" s="13" t="s">
        <v>28</v>
      </c>
      <c r="H41">
        <v>1971</v>
      </c>
      <c r="I41" s="14" t="s">
        <v>35</v>
      </c>
      <c r="J41" s="14" t="s">
        <v>26</v>
      </c>
      <c r="K41" s="38">
        <v>244</v>
      </c>
      <c r="L41" s="39">
        <v>108</v>
      </c>
      <c r="M41" s="40">
        <v>918</v>
      </c>
      <c r="N41" s="41">
        <v>640</v>
      </c>
      <c r="O41" s="48">
        <v>0.7</v>
      </c>
      <c r="P41" s="21"/>
      <c r="Q41" s="21"/>
      <c r="R41" s="30" t="s">
        <v>129</v>
      </c>
    </row>
    <row r="42" spans="1:18" ht="35" x14ac:dyDescent="0.25">
      <c r="A42" s="73" t="s">
        <v>22</v>
      </c>
      <c r="B42" s="46" t="s">
        <v>27</v>
      </c>
      <c r="C42" s="58" t="s">
        <v>24</v>
      </c>
      <c r="D42" s="59" t="s">
        <v>25</v>
      </c>
      <c r="E42" s="59">
        <v>36111</v>
      </c>
      <c r="F42" s="74">
        <v>2.4</v>
      </c>
      <c r="G42" s="13" t="s">
        <v>28</v>
      </c>
      <c r="H42" s="14">
        <v>1971</v>
      </c>
      <c r="I42" s="14" t="s">
        <v>35</v>
      </c>
      <c r="J42" s="14" t="s">
        <v>26</v>
      </c>
      <c r="K42" s="38">
        <v>244</v>
      </c>
      <c r="L42" s="39">
        <v>16</v>
      </c>
      <c r="M42" s="40">
        <v>930</v>
      </c>
      <c r="N42" s="41">
        <v>660</v>
      </c>
      <c r="O42" s="48">
        <v>0.7</v>
      </c>
      <c r="P42" s="21"/>
      <c r="Q42" s="21"/>
      <c r="R42" s="30" t="s">
        <v>129</v>
      </c>
    </row>
    <row r="43" spans="1:18" ht="35" x14ac:dyDescent="0.25">
      <c r="A43" s="73" t="s">
        <v>22</v>
      </c>
      <c r="B43" s="46" t="s">
        <v>36</v>
      </c>
      <c r="C43" s="58" t="s">
        <v>24</v>
      </c>
      <c r="D43" s="59" t="s">
        <v>25</v>
      </c>
      <c r="E43" s="59">
        <v>36111</v>
      </c>
      <c r="F43" s="74">
        <v>2.4</v>
      </c>
      <c r="G43" s="13" t="s">
        <v>28</v>
      </c>
      <c r="H43" s="14">
        <v>1971</v>
      </c>
      <c r="I43" s="14" t="s">
        <v>35</v>
      </c>
      <c r="J43" s="14" t="s">
        <v>26</v>
      </c>
      <c r="K43" s="38">
        <v>244</v>
      </c>
      <c r="L43" s="61">
        <v>16</v>
      </c>
      <c r="M43" s="62">
        <v>950</v>
      </c>
      <c r="N43" s="63">
        <v>730</v>
      </c>
      <c r="O43" s="64">
        <v>0.77</v>
      </c>
      <c r="P43" s="21">
        <v>27.991685</v>
      </c>
      <c r="Q43" s="21">
        <v>-81.669552699999997</v>
      </c>
      <c r="R43" s="30" t="s">
        <v>129</v>
      </c>
    </row>
    <row r="44" spans="1:18" ht="52" x14ac:dyDescent="0.25">
      <c r="A44" s="73" t="s">
        <v>22</v>
      </c>
      <c r="B44" s="46" t="s">
        <v>37</v>
      </c>
      <c r="C44" s="58" t="s">
        <v>24</v>
      </c>
      <c r="D44" s="59" t="s">
        <v>25</v>
      </c>
      <c r="E44" s="59">
        <v>36111</v>
      </c>
      <c r="F44" s="74">
        <v>2.4</v>
      </c>
      <c r="G44" s="13" t="s">
        <v>29</v>
      </c>
      <c r="H44" s="14">
        <v>1971</v>
      </c>
      <c r="I44" s="14" t="s">
        <v>35</v>
      </c>
      <c r="J44" s="14" t="s">
        <v>26</v>
      </c>
      <c r="K44" s="38">
        <v>244</v>
      </c>
      <c r="L44" s="61">
        <v>12</v>
      </c>
      <c r="M44" s="62">
        <v>1150</v>
      </c>
      <c r="N44" s="63">
        <v>750</v>
      </c>
      <c r="O44" s="64">
        <v>0.65</v>
      </c>
      <c r="P44" s="21">
        <v>27.974132099999999</v>
      </c>
      <c r="Q44" s="21">
        <v>-81.641183799999993</v>
      </c>
    </row>
    <row r="45" spans="1:18" ht="52" x14ac:dyDescent="0.25">
      <c r="A45" s="73" t="s">
        <v>31</v>
      </c>
      <c r="B45" s="46" t="s">
        <v>32</v>
      </c>
      <c r="C45" s="58" t="s">
        <v>24</v>
      </c>
      <c r="D45" s="59" t="s">
        <v>25</v>
      </c>
      <c r="E45" s="59">
        <v>36116</v>
      </c>
      <c r="F45" s="74">
        <v>2.5</v>
      </c>
      <c r="G45" s="13" t="s">
        <v>53</v>
      </c>
      <c r="H45" s="14" t="s">
        <v>54</v>
      </c>
      <c r="I45" s="14" t="s">
        <v>35</v>
      </c>
      <c r="J45" s="14" t="s">
        <v>26</v>
      </c>
      <c r="K45" s="60">
        <v>440</v>
      </c>
      <c r="L45" s="61" t="s">
        <v>70</v>
      </c>
      <c r="M45" s="62">
        <v>1029</v>
      </c>
      <c r="N45" s="63">
        <v>630</v>
      </c>
      <c r="O45" s="64">
        <v>0.61</v>
      </c>
      <c r="P45" s="21">
        <v>27.974132099999999</v>
      </c>
      <c r="Q45" s="21">
        <v>-81.641183799999993</v>
      </c>
    </row>
    <row r="46" spans="1:18" ht="52" x14ac:dyDescent="0.25">
      <c r="A46" s="73" t="s">
        <v>31</v>
      </c>
      <c r="B46" s="46" t="s">
        <v>39</v>
      </c>
      <c r="C46" s="58" t="s">
        <v>24</v>
      </c>
      <c r="D46" s="59" t="s">
        <v>25</v>
      </c>
      <c r="E46" s="59">
        <v>36116</v>
      </c>
      <c r="F46" s="74">
        <v>2.5</v>
      </c>
      <c r="G46" s="13" t="s">
        <v>55</v>
      </c>
      <c r="H46" s="14" t="s">
        <v>54</v>
      </c>
      <c r="I46" s="14" t="s">
        <v>35</v>
      </c>
      <c r="J46" s="14" t="s">
        <v>26</v>
      </c>
      <c r="K46" s="60">
        <v>440</v>
      </c>
      <c r="L46" s="61" t="s">
        <v>70</v>
      </c>
      <c r="M46" s="62">
        <v>1029</v>
      </c>
      <c r="N46" s="63">
        <v>769</v>
      </c>
      <c r="O46" s="64">
        <v>0.75</v>
      </c>
      <c r="P46" s="21">
        <v>27.974132099999999</v>
      </c>
      <c r="Q46" s="21">
        <v>-81.641183799999993</v>
      </c>
    </row>
    <row r="47" spans="1:18" ht="51" x14ac:dyDescent="0.2">
      <c r="A47" s="13" t="s">
        <v>82</v>
      </c>
      <c r="B47" s="13" t="s">
        <v>81</v>
      </c>
      <c r="C47" s="58" t="s">
        <v>80</v>
      </c>
      <c r="D47" s="59" t="s">
        <v>25</v>
      </c>
      <c r="E47" s="14">
        <v>36106</v>
      </c>
      <c r="F47" s="15">
        <v>1.2</v>
      </c>
      <c r="G47" s="13" t="s">
        <v>85</v>
      </c>
      <c r="H47" s="14">
        <v>2020</v>
      </c>
      <c r="I47" s="14" t="s">
        <v>83</v>
      </c>
      <c r="J47" s="14" t="s">
        <v>76</v>
      </c>
      <c r="K47" s="60">
        <v>34</v>
      </c>
      <c r="L47" s="61">
        <v>6</v>
      </c>
      <c r="M47" s="62">
        <v>1043</v>
      </c>
      <c r="N47" s="63">
        <v>1385</v>
      </c>
      <c r="O47" s="64">
        <v>1.32</v>
      </c>
      <c r="P47" s="21">
        <v>27.991685</v>
      </c>
      <c r="Q47" s="21">
        <v>-81.669552699999997</v>
      </c>
      <c r="R47" s="30" t="s">
        <v>115</v>
      </c>
    </row>
    <row r="48" spans="1:18" ht="51" x14ac:dyDescent="0.2">
      <c r="A48" s="66" t="s">
        <v>82</v>
      </c>
      <c r="B48" s="67" t="s">
        <v>81</v>
      </c>
      <c r="C48" s="68" t="s">
        <v>80</v>
      </c>
      <c r="D48" s="69" t="s">
        <v>25</v>
      </c>
      <c r="E48" s="70">
        <v>36106</v>
      </c>
      <c r="F48" s="71">
        <v>1.2</v>
      </c>
      <c r="G48" s="67" t="s">
        <v>85</v>
      </c>
      <c r="H48" s="70">
        <v>2020</v>
      </c>
      <c r="I48" s="70" t="s">
        <v>83</v>
      </c>
      <c r="J48" s="70" t="s">
        <v>76</v>
      </c>
      <c r="K48" s="60">
        <v>34</v>
      </c>
      <c r="L48" s="61">
        <v>6</v>
      </c>
      <c r="M48" s="62">
        <v>1193</v>
      </c>
      <c r="N48" s="63">
        <v>1892</v>
      </c>
      <c r="O48" s="64">
        <v>1.58</v>
      </c>
      <c r="P48" s="21">
        <v>27.974132099999999</v>
      </c>
      <c r="Q48" s="21">
        <v>-81.641183799999993</v>
      </c>
      <c r="R48" s="75" t="s">
        <v>115</v>
      </c>
    </row>
    <row r="49" spans="1:18" ht="51" x14ac:dyDescent="0.2">
      <c r="A49" s="13" t="s">
        <v>92</v>
      </c>
      <c r="B49" s="13" t="s">
        <v>93</v>
      </c>
      <c r="C49" s="58" t="s">
        <v>80</v>
      </c>
      <c r="D49" s="59" t="s">
        <v>25</v>
      </c>
      <c r="E49" s="14">
        <v>36107</v>
      </c>
      <c r="F49" s="15">
        <v>3.4</v>
      </c>
      <c r="G49" s="13" t="s">
        <v>95</v>
      </c>
      <c r="H49" s="14">
        <v>1984</v>
      </c>
      <c r="I49" s="14" t="s">
        <v>26</v>
      </c>
      <c r="J49" s="14" t="s">
        <v>76</v>
      </c>
      <c r="K49" s="60">
        <v>160</v>
      </c>
      <c r="L49" s="61">
        <v>80</v>
      </c>
      <c r="M49" s="62">
        <v>1013</v>
      </c>
      <c r="N49" s="63">
        <v>959</v>
      </c>
      <c r="O49" s="64">
        <v>0.95</v>
      </c>
      <c r="P49" s="21">
        <v>27.974132099999999</v>
      </c>
      <c r="Q49" s="21">
        <v>-81.641183799999993</v>
      </c>
      <c r="R49" s="5" t="s">
        <v>117</v>
      </c>
    </row>
    <row r="50" spans="1:18" ht="51" x14ac:dyDescent="0.2">
      <c r="A50" s="66" t="s">
        <v>92</v>
      </c>
      <c r="B50" s="67" t="s">
        <v>93</v>
      </c>
      <c r="C50" s="68" t="s">
        <v>80</v>
      </c>
      <c r="D50" s="69" t="s">
        <v>25</v>
      </c>
      <c r="E50" s="70">
        <v>36107</v>
      </c>
      <c r="F50" s="71">
        <v>3.4</v>
      </c>
      <c r="G50" s="67" t="s">
        <v>94</v>
      </c>
      <c r="H50" s="70">
        <v>1984</v>
      </c>
      <c r="I50" s="70" t="s">
        <v>26</v>
      </c>
      <c r="J50" s="70" t="s">
        <v>76</v>
      </c>
      <c r="K50" s="60">
        <v>160</v>
      </c>
      <c r="L50" s="61">
        <v>48</v>
      </c>
      <c r="M50" s="62">
        <v>1013</v>
      </c>
      <c r="N50" s="63">
        <v>999</v>
      </c>
      <c r="O50" s="64">
        <v>0.98</v>
      </c>
      <c r="P50" s="21">
        <v>27.987793</v>
      </c>
      <c r="Q50" s="21">
        <v>-81.665677000000002</v>
      </c>
      <c r="R50" s="5" t="s">
        <v>117</v>
      </c>
    </row>
    <row r="51" spans="1:18" x14ac:dyDescent="0.2">
      <c r="A51" s="23"/>
      <c r="B51" s="23"/>
      <c r="C51" s="23"/>
      <c r="D51" s="24"/>
      <c r="E51" s="24"/>
      <c r="F51" s="25"/>
      <c r="G51" s="23"/>
      <c r="H51" s="24"/>
      <c r="I51" s="24"/>
      <c r="J51" s="24"/>
      <c r="K51" s="60"/>
      <c r="L51" s="61"/>
      <c r="M51" s="62"/>
      <c r="N51" s="63"/>
      <c r="O51" s="65"/>
      <c r="P51" s="21">
        <v>27.987793</v>
      </c>
      <c r="Q51" s="21">
        <v>-81.665677000000002</v>
      </c>
      <c r="R51" s="30"/>
    </row>
    <row r="52" spans="1:18" ht="51" x14ac:dyDescent="0.2">
      <c r="A52" s="31" t="s">
        <v>44</v>
      </c>
      <c r="B52" s="31" t="s">
        <v>45</v>
      </c>
      <c r="C52" s="51" t="s">
        <v>24</v>
      </c>
      <c r="D52" s="52" t="s">
        <v>25</v>
      </c>
      <c r="E52" s="32">
        <v>36111</v>
      </c>
      <c r="F52" s="33">
        <v>0</v>
      </c>
      <c r="G52" s="31" t="s">
        <v>60</v>
      </c>
      <c r="H52" s="32" t="s">
        <v>49</v>
      </c>
      <c r="I52" s="32" t="s">
        <v>35</v>
      </c>
      <c r="J52" s="32" t="s">
        <v>76</v>
      </c>
      <c r="K52" s="34">
        <v>106</v>
      </c>
      <c r="L52" s="35">
        <v>5</v>
      </c>
      <c r="M52" s="36">
        <v>800</v>
      </c>
      <c r="N52" s="37">
        <v>765</v>
      </c>
      <c r="O52" s="50">
        <v>0.95</v>
      </c>
      <c r="P52" s="21">
        <v>27.988589999999999</v>
      </c>
      <c r="Q52" s="21">
        <v>-81.662130000000005</v>
      </c>
      <c r="R52" s="78" t="s">
        <v>132</v>
      </c>
    </row>
    <row r="53" spans="1:18" ht="34" x14ac:dyDescent="0.2">
      <c r="A53" s="31" t="s">
        <v>44</v>
      </c>
      <c r="B53" s="31" t="s">
        <v>46</v>
      </c>
      <c r="C53" s="51" t="s">
        <v>24</v>
      </c>
      <c r="D53" s="52" t="s">
        <v>25</v>
      </c>
      <c r="E53" s="32">
        <v>36111</v>
      </c>
      <c r="F53" s="33">
        <v>0</v>
      </c>
      <c r="G53" s="31" t="s">
        <v>78</v>
      </c>
      <c r="H53" s="32" t="s">
        <v>50</v>
      </c>
      <c r="I53" s="32" t="s">
        <v>35</v>
      </c>
      <c r="J53" s="32" t="s">
        <v>76</v>
      </c>
      <c r="K53" s="34">
        <v>106</v>
      </c>
      <c r="L53" s="35">
        <v>3</v>
      </c>
      <c r="M53" s="36">
        <v>800</v>
      </c>
      <c r="N53" s="37">
        <v>755</v>
      </c>
      <c r="O53" s="50">
        <f>N53/M53</f>
        <v>0.94374999999999998</v>
      </c>
      <c r="P53" s="21"/>
      <c r="Q53" s="21"/>
      <c r="R53" s="78" t="s">
        <v>134</v>
      </c>
    </row>
    <row r="54" spans="1:18" ht="51" x14ac:dyDescent="0.2">
      <c r="A54" s="31" t="s">
        <v>44</v>
      </c>
      <c r="B54" s="31" t="s">
        <v>47</v>
      </c>
      <c r="C54" s="51" t="s">
        <v>24</v>
      </c>
      <c r="D54" s="52" t="s">
        <v>25</v>
      </c>
      <c r="E54" s="32">
        <v>36111</v>
      </c>
      <c r="F54" s="33">
        <v>0</v>
      </c>
      <c r="G54" s="31" t="s">
        <v>119</v>
      </c>
      <c r="H54" s="32" t="s">
        <v>51</v>
      </c>
      <c r="I54" s="32" t="s">
        <v>35</v>
      </c>
      <c r="J54" s="32" t="s">
        <v>76</v>
      </c>
      <c r="K54" s="34">
        <v>106</v>
      </c>
      <c r="L54" s="35">
        <v>3</v>
      </c>
      <c r="M54" s="36">
        <v>800</v>
      </c>
      <c r="N54" s="37">
        <v>643</v>
      </c>
      <c r="O54" s="50">
        <f>N54/M54</f>
        <v>0.80374999999999996</v>
      </c>
      <c r="P54" s="21"/>
      <c r="Q54" s="21"/>
      <c r="R54" s="78"/>
    </row>
    <row r="55" spans="1:18" ht="51" x14ac:dyDescent="0.2">
      <c r="A55" s="31" t="s">
        <v>44</v>
      </c>
      <c r="B55" s="31" t="s">
        <v>47</v>
      </c>
      <c r="C55" s="51" t="s">
        <v>24</v>
      </c>
      <c r="D55" s="52" t="s">
        <v>25</v>
      </c>
      <c r="E55" s="32">
        <v>36111</v>
      </c>
      <c r="F55" s="33">
        <v>0</v>
      </c>
      <c r="G55" s="31" t="s">
        <v>120</v>
      </c>
      <c r="H55" s="32" t="s">
        <v>51</v>
      </c>
      <c r="I55" s="32" t="s">
        <v>35</v>
      </c>
      <c r="J55" s="32" t="s">
        <v>76</v>
      </c>
      <c r="K55" s="34">
        <v>106</v>
      </c>
      <c r="L55" s="35">
        <v>1</v>
      </c>
      <c r="M55" s="36">
        <v>800</v>
      </c>
      <c r="N55" s="37">
        <v>715</v>
      </c>
      <c r="O55" s="50">
        <f>N55/M55</f>
        <v>0.89375000000000004</v>
      </c>
      <c r="P55" s="21"/>
      <c r="Q55" s="21"/>
      <c r="R55" s="78"/>
    </row>
    <row r="56" spans="1:18" ht="51" x14ac:dyDescent="0.2">
      <c r="A56" s="31" t="s">
        <v>44</v>
      </c>
      <c r="B56" s="31" t="s">
        <v>48</v>
      </c>
      <c r="C56" s="51" t="s">
        <v>24</v>
      </c>
      <c r="D56" s="52" t="s">
        <v>25</v>
      </c>
      <c r="E56" s="32">
        <v>36111</v>
      </c>
      <c r="F56" s="33">
        <v>0</v>
      </c>
      <c r="G56" s="31" t="s">
        <v>120</v>
      </c>
      <c r="H56" s="32" t="s">
        <v>52</v>
      </c>
      <c r="I56" s="32" t="s">
        <v>35</v>
      </c>
      <c r="J56" s="32" t="s">
        <v>76</v>
      </c>
      <c r="K56" s="34">
        <v>106</v>
      </c>
      <c r="L56" s="35">
        <v>7</v>
      </c>
      <c r="M56" s="36">
        <v>900</v>
      </c>
      <c r="N56" s="37">
        <v>704</v>
      </c>
      <c r="O56" s="50">
        <f>N56/M56</f>
        <v>0.78222222222222226</v>
      </c>
      <c r="P56" s="21"/>
      <c r="Q56" s="21"/>
      <c r="R56" s="78"/>
    </row>
    <row r="57" spans="1:18" ht="51" x14ac:dyDescent="0.2">
      <c r="A57" s="31" t="s">
        <v>44</v>
      </c>
      <c r="B57" s="31" t="s">
        <v>62</v>
      </c>
      <c r="C57" s="51" t="s">
        <v>24</v>
      </c>
      <c r="D57" s="52" t="s">
        <v>25</v>
      </c>
      <c r="E57" s="32">
        <v>36111</v>
      </c>
      <c r="F57" s="33">
        <v>0</v>
      </c>
      <c r="G57" s="31" t="s">
        <v>120</v>
      </c>
      <c r="H57" s="32" t="s">
        <v>63</v>
      </c>
      <c r="I57" s="32" t="s">
        <v>35</v>
      </c>
      <c r="J57" s="32" t="s">
        <v>76</v>
      </c>
      <c r="K57" s="34">
        <v>106</v>
      </c>
      <c r="L57" s="35">
        <v>9</v>
      </c>
      <c r="M57" s="36">
        <v>900</v>
      </c>
      <c r="N57" s="37">
        <v>750</v>
      </c>
      <c r="O57" s="50">
        <f>N57/M57</f>
        <v>0.83333333333333337</v>
      </c>
      <c r="P57" s="21"/>
      <c r="Q57" s="21"/>
      <c r="R57" s="78"/>
    </row>
    <row r="58" spans="1:18" ht="51" x14ac:dyDescent="0.2">
      <c r="A58" s="31" t="s">
        <v>44</v>
      </c>
      <c r="B58" s="31" t="s">
        <v>46</v>
      </c>
      <c r="C58" s="51" t="s">
        <v>24</v>
      </c>
      <c r="D58" s="52" t="s">
        <v>25</v>
      </c>
      <c r="E58" s="32">
        <v>36111</v>
      </c>
      <c r="F58" s="33">
        <v>0</v>
      </c>
      <c r="G58" s="31" t="s">
        <v>60</v>
      </c>
      <c r="H58" s="32" t="s">
        <v>49</v>
      </c>
      <c r="I58" s="32" t="s">
        <v>35</v>
      </c>
      <c r="J58" s="32" t="s">
        <v>76</v>
      </c>
      <c r="K58" s="34">
        <v>106</v>
      </c>
      <c r="L58" s="54">
        <v>7</v>
      </c>
      <c r="M58" s="55">
        <v>1050</v>
      </c>
      <c r="N58" s="56">
        <v>783</v>
      </c>
      <c r="O58" s="57">
        <v>0.74</v>
      </c>
      <c r="P58" s="21">
        <v>27.974132099999999</v>
      </c>
      <c r="Q58" s="21">
        <v>-81.641183799999993</v>
      </c>
      <c r="R58" s="78"/>
    </row>
    <row r="59" spans="1:18" ht="51" x14ac:dyDescent="0.2">
      <c r="A59" s="31" t="s">
        <v>44</v>
      </c>
      <c r="B59" s="31" t="s">
        <v>47</v>
      </c>
      <c r="C59" s="51" t="s">
        <v>24</v>
      </c>
      <c r="D59" s="52" t="s">
        <v>25</v>
      </c>
      <c r="E59" s="32">
        <v>36111</v>
      </c>
      <c r="F59" s="33">
        <v>0</v>
      </c>
      <c r="G59" s="31" t="s">
        <v>119</v>
      </c>
      <c r="H59" s="32" t="s">
        <v>50</v>
      </c>
      <c r="I59" s="32" t="s">
        <v>35</v>
      </c>
      <c r="J59" s="32" t="s">
        <v>76</v>
      </c>
      <c r="K59" s="34">
        <v>106</v>
      </c>
      <c r="L59" s="54">
        <v>2</v>
      </c>
      <c r="M59" s="55">
        <v>1050</v>
      </c>
      <c r="N59" s="56">
        <v>735</v>
      </c>
      <c r="O59" s="57">
        <f>N59/M59</f>
        <v>0.7</v>
      </c>
      <c r="P59" s="21"/>
      <c r="Q59" s="21"/>
      <c r="R59" s="78"/>
    </row>
    <row r="60" spans="1:18" ht="34" x14ac:dyDescent="0.2">
      <c r="A60" s="31" t="s">
        <v>44</v>
      </c>
      <c r="B60" s="31" t="s">
        <v>48</v>
      </c>
      <c r="C60" s="51" t="s">
        <v>24</v>
      </c>
      <c r="D60" s="52" t="s">
        <v>25</v>
      </c>
      <c r="E60" s="32">
        <v>36111</v>
      </c>
      <c r="F60" s="33">
        <v>0</v>
      </c>
      <c r="G60" s="31" t="s">
        <v>121</v>
      </c>
      <c r="H60" s="32" t="s">
        <v>51</v>
      </c>
      <c r="I60" s="32" t="s">
        <v>35</v>
      </c>
      <c r="J60" s="32" t="s">
        <v>76</v>
      </c>
      <c r="K60" s="34">
        <v>106</v>
      </c>
      <c r="L60" s="54">
        <v>7</v>
      </c>
      <c r="M60" s="55">
        <v>1050</v>
      </c>
      <c r="N60" s="56">
        <v>873</v>
      </c>
      <c r="O60" s="57">
        <f>N60/M60</f>
        <v>0.83142857142857141</v>
      </c>
      <c r="P60" s="21"/>
      <c r="Q60" s="21"/>
      <c r="R60" s="78"/>
    </row>
    <row r="61" spans="1:18" ht="51" x14ac:dyDescent="0.2">
      <c r="A61" s="31" t="s">
        <v>44</v>
      </c>
      <c r="B61" s="31" t="s">
        <v>46</v>
      </c>
      <c r="C61" s="51" t="s">
        <v>24</v>
      </c>
      <c r="D61" s="52" t="s">
        <v>25</v>
      </c>
      <c r="E61" s="32">
        <v>36111</v>
      </c>
      <c r="F61" s="33">
        <v>0</v>
      </c>
      <c r="G61" s="31" t="s">
        <v>122</v>
      </c>
      <c r="H61" s="32" t="s">
        <v>123</v>
      </c>
      <c r="I61" s="32" t="s">
        <v>35</v>
      </c>
      <c r="J61" s="32" t="s">
        <v>76</v>
      </c>
      <c r="K61" s="34">
        <v>105</v>
      </c>
      <c r="L61" s="54">
        <v>3</v>
      </c>
      <c r="M61" s="55">
        <v>1250</v>
      </c>
      <c r="N61" s="56">
        <v>778</v>
      </c>
      <c r="O61" s="57">
        <f>N61/M61</f>
        <v>0.62239999999999995</v>
      </c>
      <c r="P61" s="21"/>
      <c r="Q61" s="21"/>
      <c r="R61" s="78"/>
    </row>
    <row r="62" spans="1:18" ht="51" x14ac:dyDescent="0.2">
      <c r="A62" s="31" t="s">
        <v>44</v>
      </c>
      <c r="B62" s="31" t="s">
        <v>47</v>
      </c>
      <c r="C62" s="51" t="s">
        <v>24</v>
      </c>
      <c r="D62" s="52" t="s">
        <v>25</v>
      </c>
      <c r="E62" s="32">
        <v>36111</v>
      </c>
      <c r="F62" s="33">
        <v>0</v>
      </c>
      <c r="G62" s="31" t="s">
        <v>60</v>
      </c>
      <c r="H62" s="32" t="s">
        <v>49</v>
      </c>
      <c r="I62" s="32" t="s">
        <v>35</v>
      </c>
      <c r="J62" s="32" t="s">
        <v>76</v>
      </c>
      <c r="K62" s="34">
        <v>106</v>
      </c>
      <c r="L62" s="54">
        <v>2</v>
      </c>
      <c r="M62" s="55">
        <v>1250</v>
      </c>
      <c r="N62" s="56">
        <v>895</v>
      </c>
      <c r="O62" s="57">
        <v>0.71</v>
      </c>
      <c r="P62" s="21">
        <v>27.974132099999999</v>
      </c>
      <c r="Q62" s="21">
        <v>-81.641183799999993</v>
      </c>
      <c r="R62" s="78"/>
    </row>
    <row r="63" spans="1:18" ht="34" x14ac:dyDescent="0.2">
      <c r="A63" s="31" t="s">
        <v>44</v>
      </c>
      <c r="B63" s="31" t="s">
        <v>48</v>
      </c>
      <c r="C63" s="51" t="s">
        <v>24</v>
      </c>
      <c r="D63" s="52" t="s">
        <v>25</v>
      </c>
      <c r="E63" s="32">
        <v>36111</v>
      </c>
      <c r="F63" s="33">
        <v>0</v>
      </c>
      <c r="G63" s="31" t="s">
        <v>61</v>
      </c>
      <c r="H63" s="32" t="s">
        <v>49</v>
      </c>
      <c r="I63" s="32" t="s">
        <v>35</v>
      </c>
      <c r="J63" s="32" t="s">
        <v>76</v>
      </c>
      <c r="K63" s="34">
        <v>106</v>
      </c>
      <c r="L63" s="54">
        <v>3</v>
      </c>
      <c r="M63" s="55">
        <v>1250</v>
      </c>
      <c r="N63" s="56">
        <v>915</v>
      </c>
      <c r="O63" s="57">
        <v>0.73</v>
      </c>
      <c r="P63" s="21">
        <v>27.987793</v>
      </c>
      <c r="Q63" s="21">
        <v>-81.665677000000002</v>
      </c>
      <c r="R63" s="79"/>
    </row>
    <row r="64" spans="1:18" ht="51" x14ac:dyDescent="0.2">
      <c r="A64" s="31" t="s">
        <v>44</v>
      </c>
      <c r="B64" s="31" t="s">
        <v>62</v>
      </c>
      <c r="C64" s="51" t="s">
        <v>24</v>
      </c>
      <c r="D64" s="52" t="s">
        <v>25</v>
      </c>
      <c r="E64" s="32">
        <v>36111</v>
      </c>
      <c r="F64" s="33">
        <v>0</v>
      </c>
      <c r="G64" s="31" t="s">
        <v>64</v>
      </c>
      <c r="H64" s="32" t="s">
        <v>49</v>
      </c>
      <c r="I64" s="32" t="s">
        <v>35</v>
      </c>
      <c r="J64" s="32" t="s">
        <v>76</v>
      </c>
      <c r="K64" s="34">
        <v>106</v>
      </c>
      <c r="L64" s="54">
        <v>2</v>
      </c>
      <c r="M64" s="55">
        <v>1200</v>
      </c>
      <c r="N64" s="56">
        <v>815</v>
      </c>
      <c r="O64" s="57">
        <v>0.68</v>
      </c>
      <c r="P64" s="21">
        <v>27.987793</v>
      </c>
      <c r="Q64" s="21">
        <v>-81.665677000000002</v>
      </c>
      <c r="R64" s="79"/>
    </row>
    <row r="65" spans="1:18" ht="51" x14ac:dyDescent="0.2">
      <c r="A65" s="31" t="s">
        <v>44</v>
      </c>
      <c r="B65" s="31" t="s">
        <v>65</v>
      </c>
      <c r="C65" s="51" t="s">
        <v>24</v>
      </c>
      <c r="D65" s="52" t="s">
        <v>25</v>
      </c>
      <c r="E65" s="32">
        <v>36111</v>
      </c>
      <c r="F65" s="33">
        <v>0</v>
      </c>
      <c r="G65" s="31" t="s">
        <v>69</v>
      </c>
      <c r="H65" s="32" t="s">
        <v>50</v>
      </c>
      <c r="I65" s="32" t="s">
        <v>35</v>
      </c>
      <c r="J65" s="32" t="s">
        <v>76</v>
      </c>
      <c r="K65" s="34">
        <v>106</v>
      </c>
      <c r="L65" s="54">
        <v>1</v>
      </c>
      <c r="M65" s="55">
        <v>1350</v>
      </c>
      <c r="N65" s="56">
        <v>855</v>
      </c>
      <c r="O65" s="57">
        <v>0.63</v>
      </c>
      <c r="P65" s="21">
        <v>27.974132099999999</v>
      </c>
      <c r="Q65" s="21">
        <v>-81.641183799999993</v>
      </c>
      <c r="R65" s="78"/>
    </row>
    <row r="66" spans="1:18" ht="51" x14ac:dyDescent="0.2">
      <c r="A66" s="31" t="s">
        <v>44</v>
      </c>
      <c r="B66" s="31" t="s">
        <v>67</v>
      </c>
      <c r="C66" s="51" t="s">
        <v>24</v>
      </c>
      <c r="D66" s="52" t="s">
        <v>25</v>
      </c>
      <c r="E66" s="32">
        <v>36111</v>
      </c>
      <c r="F66" s="33">
        <v>0</v>
      </c>
      <c r="G66" s="31" t="s">
        <v>87</v>
      </c>
      <c r="H66" s="32" t="s">
        <v>51</v>
      </c>
      <c r="I66" s="32" t="s">
        <v>35</v>
      </c>
      <c r="J66" s="32" t="s">
        <v>76</v>
      </c>
      <c r="K66" s="34">
        <v>106</v>
      </c>
      <c r="L66" s="54">
        <v>1</v>
      </c>
      <c r="M66" s="55">
        <v>1350</v>
      </c>
      <c r="N66" s="56">
        <v>1015</v>
      </c>
      <c r="O66" s="57">
        <v>0.77</v>
      </c>
      <c r="P66" s="21">
        <v>27.988589999999999</v>
      </c>
      <c r="Q66" s="21">
        <v>-81.662130000000005</v>
      </c>
      <c r="R66" s="78"/>
    </row>
    <row r="67" spans="1:18" ht="34" x14ac:dyDescent="0.2">
      <c r="A67" s="13" t="s">
        <v>75</v>
      </c>
      <c r="B67" s="13" t="s">
        <v>77</v>
      </c>
      <c r="C67" s="58" t="s">
        <v>24</v>
      </c>
      <c r="D67" s="59" t="s">
        <v>25</v>
      </c>
      <c r="E67" s="14">
        <v>36106</v>
      </c>
      <c r="F67" s="15">
        <v>1.2</v>
      </c>
      <c r="G67" s="13" t="s">
        <v>79</v>
      </c>
      <c r="H67" s="14">
        <v>1997</v>
      </c>
      <c r="I67" s="14" t="s">
        <v>76</v>
      </c>
      <c r="J67" s="14" t="s">
        <v>76</v>
      </c>
      <c r="K67" s="16">
        <v>44</v>
      </c>
      <c r="L67" s="17">
        <v>43</v>
      </c>
      <c r="M67" s="18">
        <v>1050</v>
      </c>
      <c r="N67" s="19">
        <v>1200</v>
      </c>
      <c r="O67" s="49">
        <v>1.1399999999999999</v>
      </c>
      <c r="P67" s="21">
        <v>27.974132099999999</v>
      </c>
      <c r="Q67" s="21">
        <v>-81.641183799999993</v>
      </c>
      <c r="R67" s="5" t="s">
        <v>127</v>
      </c>
    </row>
    <row r="68" spans="1:18" ht="51" x14ac:dyDescent="0.2">
      <c r="A68" s="13" t="s">
        <v>97</v>
      </c>
      <c r="B68" s="13" t="s">
        <v>99</v>
      </c>
      <c r="C68" s="58" t="s">
        <v>80</v>
      </c>
      <c r="D68" s="59" t="s">
        <v>25</v>
      </c>
      <c r="E68" s="14">
        <v>36111</v>
      </c>
      <c r="F68" s="15">
        <v>3.2</v>
      </c>
      <c r="G68" s="13" t="s">
        <v>102</v>
      </c>
      <c r="H68" s="14">
        <v>1984</v>
      </c>
      <c r="I68" s="14" t="s">
        <v>26</v>
      </c>
      <c r="J68" s="14" t="s">
        <v>26</v>
      </c>
      <c r="K68" s="16">
        <v>96</v>
      </c>
      <c r="L68" s="17">
        <v>43</v>
      </c>
      <c r="M68" s="18">
        <v>921</v>
      </c>
      <c r="N68" s="19">
        <v>900</v>
      </c>
      <c r="O68" s="49">
        <v>0.98</v>
      </c>
      <c r="P68" s="21">
        <v>27.974132099999999</v>
      </c>
      <c r="Q68" s="21">
        <v>-81.641183799999993</v>
      </c>
    </row>
    <row r="69" spans="1:18" ht="51" x14ac:dyDescent="0.2">
      <c r="A69" s="13" t="s">
        <v>97</v>
      </c>
      <c r="B69" s="13" t="s">
        <v>101</v>
      </c>
      <c r="C69" s="58" t="s">
        <v>80</v>
      </c>
      <c r="D69" s="59" t="s">
        <v>25</v>
      </c>
      <c r="E69" s="14">
        <v>36111</v>
      </c>
      <c r="F69" s="15">
        <v>3.2</v>
      </c>
      <c r="G69" s="13" t="s">
        <v>102</v>
      </c>
      <c r="H69" s="14">
        <v>1985</v>
      </c>
      <c r="I69" s="14" t="s">
        <v>26</v>
      </c>
      <c r="J69" s="14" t="s">
        <v>26</v>
      </c>
      <c r="K69" s="16">
        <v>96</v>
      </c>
      <c r="L69" s="17">
        <v>8</v>
      </c>
      <c r="M69" s="18">
        <v>1013</v>
      </c>
      <c r="N69" s="19">
        <v>850</v>
      </c>
      <c r="O69" s="49">
        <v>0.84</v>
      </c>
      <c r="P69" s="21">
        <v>27.974132099999999</v>
      </c>
      <c r="Q69" s="21">
        <v>-81.641183799999993</v>
      </c>
    </row>
    <row r="70" spans="1:18" ht="51" x14ac:dyDescent="0.2">
      <c r="A70" s="13" t="s">
        <v>104</v>
      </c>
      <c r="B70" s="13" t="s">
        <v>105</v>
      </c>
      <c r="C70" s="58" t="s">
        <v>80</v>
      </c>
      <c r="D70" s="59" t="s">
        <v>25</v>
      </c>
      <c r="E70" s="14">
        <v>36116</v>
      </c>
      <c r="F70" s="15">
        <v>5</v>
      </c>
      <c r="G70" s="13" t="s">
        <v>107</v>
      </c>
      <c r="H70" s="14">
        <v>1973</v>
      </c>
      <c r="I70" s="14" t="s">
        <v>35</v>
      </c>
      <c r="J70" s="14" t="s">
        <v>26</v>
      </c>
      <c r="K70" s="16">
        <v>242</v>
      </c>
      <c r="L70" s="17">
        <v>86</v>
      </c>
      <c r="M70" s="18">
        <v>1015</v>
      </c>
      <c r="N70" s="19">
        <v>750</v>
      </c>
      <c r="O70" s="20">
        <f>N70/M70</f>
        <v>0.73891625615763545</v>
      </c>
      <c r="P70" s="21">
        <v>27.974132099999999</v>
      </c>
      <c r="Q70" s="21">
        <v>-81.641183799999993</v>
      </c>
    </row>
    <row r="71" spans="1:18" ht="51" x14ac:dyDescent="0.2">
      <c r="A71" s="13" t="s">
        <v>104</v>
      </c>
      <c r="B71" s="13" t="s">
        <v>106</v>
      </c>
      <c r="C71" s="58" t="s">
        <v>80</v>
      </c>
      <c r="D71" s="59" t="s">
        <v>25</v>
      </c>
      <c r="E71" s="14">
        <v>36116</v>
      </c>
      <c r="F71" s="15">
        <v>5</v>
      </c>
      <c r="G71" s="13" t="s">
        <v>108</v>
      </c>
      <c r="H71" s="14">
        <v>1973</v>
      </c>
      <c r="I71" s="14" t="s">
        <v>35</v>
      </c>
      <c r="J71" s="14" t="s">
        <v>26</v>
      </c>
      <c r="K71" s="16">
        <v>242</v>
      </c>
      <c r="L71" s="17">
        <v>20</v>
      </c>
      <c r="M71" s="18">
        <v>1488</v>
      </c>
      <c r="N71" s="19">
        <v>775</v>
      </c>
      <c r="O71" s="20">
        <f>N71/M71</f>
        <v>0.52083333333333337</v>
      </c>
      <c r="P71" s="21">
        <v>27.974132099999999</v>
      </c>
      <c r="Q71" s="21">
        <v>-81.641183799999993</v>
      </c>
    </row>
    <row r="72" spans="1:18" ht="51" x14ac:dyDescent="0.2">
      <c r="A72" s="13" t="s">
        <v>104</v>
      </c>
      <c r="B72" s="13" t="s">
        <v>109</v>
      </c>
      <c r="C72" s="58" t="s">
        <v>80</v>
      </c>
      <c r="D72" s="59" t="s">
        <v>25</v>
      </c>
      <c r="E72" s="14">
        <v>36116</v>
      </c>
      <c r="F72" s="15">
        <v>5</v>
      </c>
      <c r="G72" s="13" t="s">
        <v>107</v>
      </c>
      <c r="H72" s="14">
        <v>1974</v>
      </c>
      <c r="I72" s="14" t="s">
        <v>35</v>
      </c>
      <c r="J72" s="14" t="s">
        <v>26</v>
      </c>
      <c r="K72" s="16">
        <v>242</v>
      </c>
      <c r="L72" s="17">
        <v>30</v>
      </c>
      <c r="M72" s="18">
        <v>1108</v>
      </c>
      <c r="N72" s="19">
        <v>775</v>
      </c>
      <c r="O72" s="20">
        <f>N72/M72</f>
        <v>0.69945848375451258</v>
      </c>
      <c r="P72" s="21">
        <v>27.974132099999999</v>
      </c>
      <c r="Q72" s="21">
        <v>-81.641183799999993</v>
      </c>
    </row>
    <row r="73" spans="1:18" x14ac:dyDescent="0.2">
      <c r="A73" s="13"/>
      <c r="B73" s="13"/>
      <c r="C73" s="13"/>
      <c r="D73" s="14"/>
      <c r="E73" s="14"/>
      <c r="F73" s="15"/>
      <c r="G73" s="13"/>
      <c r="H73" s="14"/>
      <c r="I73" s="14"/>
      <c r="J73" s="14"/>
      <c r="K73" s="16"/>
      <c r="L73" s="17"/>
      <c r="M73" s="18"/>
      <c r="N73" s="19"/>
      <c r="O73" s="20"/>
      <c r="P73" s="21">
        <v>27.974132099999999</v>
      </c>
      <c r="Q73" s="21">
        <v>-81.641183799999993</v>
      </c>
    </row>
    <row r="74" spans="1:18" x14ac:dyDescent="0.2">
      <c r="A74" s="13"/>
      <c r="B74" s="13"/>
      <c r="C74" s="13"/>
      <c r="D74" s="14"/>
      <c r="E74" s="14"/>
      <c r="F74" s="15"/>
      <c r="G74" s="13"/>
      <c r="H74" s="14"/>
      <c r="I74" s="14"/>
      <c r="J74" s="14"/>
      <c r="K74" s="16"/>
      <c r="L74" s="17"/>
      <c r="M74" s="18"/>
      <c r="N74" s="19"/>
      <c r="O74" s="20"/>
      <c r="P74" s="21">
        <v>28.0204846</v>
      </c>
      <c r="Q74" s="21">
        <v>-81.694279499999993</v>
      </c>
    </row>
    <row r="76" spans="1:18" ht="20" x14ac:dyDescent="0.2">
      <c r="A76" s="7" t="s">
        <v>21</v>
      </c>
      <c r="B76" s="7"/>
      <c r="C76" s="7"/>
      <c r="D76" s="7"/>
      <c r="E76" s="7"/>
      <c r="F76" s="7"/>
      <c r="G76" s="7"/>
      <c r="H76" s="7"/>
      <c r="I76" s="7"/>
      <c r="J76" s="7"/>
      <c r="K76" s="8"/>
      <c r="L76" s="8"/>
      <c r="M76" s="8"/>
      <c r="N76" s="9"/>
      <c r="O76" s="10"/>
      <c r="P76" s="11"/>
      <c r="Q76" s="11"/>
    </row>
    <row r="77" spans="1:18" ht="35" x14ac:dyDescent="0.25">
      <c r="A77" s="73" t="s">
        <v>22</v>
      </c>
      <c r="B77" s="46" t="s">
        <v>23</v>
      </c>
      <c r="C77" s="58" t="s">
        <v>24</v>
      </c>
      <c r="D77" s="59" t="s">
        <v>25</v>
      </c>
      <c r="E77" s="59">
        <v>36111</v>
      </c>
      <c r="F77" s="74">
        <v>2.4</v>
      </c>
      <c r="G77" s="13" t="s">
        <v>30</v>
      </c>
      <c r="H77" s="14">
        <v>1971</v>
      </c>
      <c r="I77" s="14" t="s">
        <v>35</v>
      </c>
      <c r="J77" s="14" t="s">
        <v>26</v>
      </c>
      <c r="K77" s="16">
        <v>244</v>
      </c>
      <c r="L77" s="17">
        <v>10</v>
      </c>
      <c r="M77" s="18">
        <v>1490</v>
      </c>
      <c r="N77" s="19">
        <v>850</v>
      </c>
      <c r="O77" s="49">
        <v>0.56999999999999995</v>
      </c>
      <c r="P77" s="21">
        <v>27.974132099999999</v>
      </c>
      <c r="Q77" s="21">
        <v>-81.641183799999993</v>
      </c>
      <c r="R77" s="30" t="s">
        <v>129</v>
      </c>
    </row>
    <row r="78" spans="1:18" ht="52" x14ac:dyDescent="0.25">
      <c r="A78" s="73" t="s">
        <v>31</v>
      </c>
      <c r="B78" s="46" t="s">
        <v>39</v>
      </c>
      <c r="C78" s="58" t="s">
        <v>24</v>
      </c>
      <c r="D78" s="59" t="s">
        <v>25</v>
      </c>
      <c r="E78" s="59">
        <v>36116</v>
      </c>
      <c r="F78" s="74">
        <v>2.5</v>
      </c>
      <c r="G78" s="13" t="s">
        <v>56</v>
      </c>
      <c r="H78" s="14" t="s">
        <v>54</v>
      </c>
      <c r="I78" s="14" t="s">
        <v>35</v>
      </c>
      <c r="J78" s="14" t="s">
        <v>26</v>
      </c>
      <c r="K78" s="60">
        <v>440</v>
      </c>
      <c r="L78" s="61" t="s">
        <v>70</v>
      </c>
      <c r="M78" s="62">
        <v>1254</v>
      </c>
      <c r="N78" s="63">
        <v>774</v>
      </c>
      <c r="O78" s="64">
        <v>0.61</v>
      </c>
      <c r="P78" s="21">
        <v>27.991685</v>
      </c>
      <c r="Q78" s="21">
        <v>-81.669552699999997</v>
      </c>
      <c r="R78" s="30"/>
    </row>
    <row r="79" spans="1:18" ht="52" x14ac:dyDescent="0.25">
      <c r="A79" s="73" t="s">
        <v>31</v>
      </c>
      <c r="B79" s="46" t="s">
        <v>57</v>
      </c>
      <c r="C79" s="58" t="s">
        <v>24</v>
      </c>
      <c r="D79" s="59" t="s">
        <v>25</v>
      </c>
      <c r="E79" s="59">
        <v>36116</v>
      </c>
      <c r="F79" s="74">
        <v>2.5</v>
      </c>
      <c r="G79" s="13" t="s">
        <v>58</v>
      </c>
      <c r="H79" s="14" t="s">
        <v>54</v>
      </c>
      <c r="I79" s="14" t="s">
        <v>35</v>
      </c>
      <c r="J79" s="14" t="s">
        <v>26</v>
      </c>
      <c r="K79" s="60">
        <v>440</v>
      </c>
      <c r="L79" s="61" t="s">
        <v>70</v>
      </c>
      <c r="M79" s="62">
        <v>1254</v>
      </c>
      <c r="N79" s="63" t="s">
        <v>59</v>
      </c>
      <c r="O79" s="64">
        <v>1.1499999999999999</v>
      </c>
      <c r="P79" s="21">
        <v>27.974132099999999</v>
      </c>
      <c r="Q79" s="21">
        <v>-81.641183799999993</v>
      </c>
    </row>
    <row r="80" spans="1:18" ht="51" x14ac:dyDescent="0.2">
      <c r="A80" s="13" t="s">
        <v>82</v>
      </c>
      <c r="B80" s="13" t="s">
        <v>81</v>
      </c>
      <c r="C80" s="58" t="s">
        <v>80</v>
      </c>
      <c r="D80" s="59" t="s">
        <v>25</v>
      </c>
      <c r="E80" s="14">
        <v>36106</v>
      </c>
      <c r="F80" s="15">
        <v>1.2</v>
      </c>
      <c r="G80" s="13" t="s">
        <v>112</v>
      </c>
      <c r="H80" s="14">
        <v>2020</v>
      </c>
      <c r="I80" s="14" t="s">
        <v>83</v>
      </c>
      <c r="J80" s="14" t="s">
        <v>76</v>
      </c>
      <c r="K80" s="60">
        <v>34</v>
      </c>
      <c r="L80" s="61">
        <v>1</v>
      </c>
      <c r="M80" s="62">
        <v>1363</v>
      </c>
      <c r="N80" s="63">
        <v>1820</v>
      </c>
      <c r="O80" s="64">
        <v>1.33</v>
      </c>
      <c r="P80" s="21">
        <v>27.987793</v>
      </c>
      <c r="Q80" s="21">
        <v>-81.665677000000002</v>
      </c>
      <c r="R80" s="75" t="s">
        <v>130</v>
      </c>
    </row>
    <row r="81" spans="1:18" ht="51" x14ac:dyDescent="0.2">
      <c r="A81" s="66" t="s">
        <v>82</v>
      </c>
      <c r="B81" s="67" t="s">
        <v>81</v>
      </c>
      <c r="C81" s="68" t="s">
        <v>80</v>
      </c>
      <c r="D81" s="69" t="s">
        <v>25</v>
      </c>
      <c r="E81" s="70">
        <v>36106</v>
      </c>
      <c r="F81" s="71">
        <v>1.2</v>
      </c>
      <c r="G81" s="67" t="s">
        <v>112</v>
      </c>
      <c r="H81" s="70">
        <v>2020</v>
      </c>
      <c r="I81" s="70" t="s">
        <v>83</v>
      </c>
      <c r="J81" s="70" t="s">
        <v>76</v>
      </c>
      <c r="K81" s="60">
        <v>34</v>
      </c>
      <c r="L81" s="61">
        <v>2</v>
      </c>
      <c r="M81" s="62">
        <v>1443</v>
      </c>
      <c r="N81" s="63">
        <v>1875</v>
      </c>
      <c r="O81" s="64">
        <v>1.3</v>
      </c>
      <c r="P81" s="21">
        <v>27.987793</v>
      </c>
      <c r="Q81" s="21">
        <v>-81.665677000000002</v>
      </c>
      <c r="R81" s="75" t="s">
        <v>130</v>
      </c>
    </row>
    <row r="82" spans="1:18" ht="51" x14ac:dyDescent="0.2">
      <c r="A82" s="31" t="s">
        <v>44</v>
      </c>
      <c r="B82" s="31" t="s">
        <v>67</v>
      </c>
      <c r="C82" s="51" t="s">
        <v>24</v>
      </c>
      <c r="D82" s="52" t="s">
        <v>25</v>
      </c>
      <c r="E82" s="32">
        <v>36111</v>
      </c>
      <c r="F82" s="33">
        <v>0</v>
      </c>
      <c r="G82" s="31" t="s">
        <v>66</v>
      </c>
      <c r="H82" s="32" t="s">
        <v>49</v>
      </c>
      <c r="I82" s="32" t="s">
        <v>35</v>
      </c>
      <c r="J82" s="32" t="s">
        <v>76</v>
      </c>
      <c r="K82" s="34">
        <v>106</v>
      </c>
      <c r="L82" s="35">
        <v>1</v>
      </c>
      <c r="M82" s="36">
        <v>1050</v>
      </c>
      <c r="N82" s="37">
        <v>815</v>
      </c>
      <c r="O82" s="50">
        <v>0.77</v>
      </c>
      <c r="P82" s="21">
        <v>27.988589999999999</v>
      </c>
      <c r="Q82" s="21">
        <v>-81.662130000000005</v>
      </c>
      <c r="R82" s="78" t="s">
        <v>135</v>
      </c>
    </row>
    <row r="83" spans="1:18" ht="51" x14ac:dyDescent="0.2">
      <c r="A83" s="31" t="s">
        <v>44</v>
      </c>
      <c r="B83" s="31" t="s">
        <v>88</v>
      </c>
      <c r="C83" s="51" t="s">
        <v>24</v>
      </c>
      <c r="D83" s="52" t="s">
        <v>25</v>
      </c>
      <c r="E83" s="32">
        <v>36111</v>
      </c>
      <c r="F83" s="33">
        <v>0</v>
      </c>
      <c r="G83" s="31" t="s">
        <v>125</v>
      </c>
      <c r="H83" s="32" t="s">
        <v>50</v>
      </c>
      <c r="I83" s="32" t="s">
        <v>35</v>
      </c>
      <c r="J83" s="32" t="s">
        <v>76</v>
      </c>
      <c r="K83" s="34">
        <v>107</v>
      </c>
      <c r="L83" s="35">
        <v>1</v>
      </c>
      <c r="M83" s="36">
        <v>1050</v>
      </c>
      <c r="N83" s="37">
        <v>715</v>
      </c>
      <c r="O83" s="50">
        <v>0.68</v>
      </c>
      <c r="P83" s="21"/>
      <c r="Q83" s="21"/>
      <c r="R83" s="78" t="s">
        <v>136</v>
      </c>
    </row>
    <row r="84" spans="1:18" ht="51" x14ac:dyDescent="0.2">
      <c r="A84" s="31" t="s">
        <v>44</v>
      </c>
      <c r="B84" s="31" t="s">
        <v>88</v>
      </c>
      <c r="C84" s="51" t="s">
        <v>24</v>
      </c>
      <c r="D84" s="52" t="s">
        <v>25</v>
      </c>
      <c r="E84" s="32">
        <v>36111</v>
      </c>
      <c r="F84" s="33">
        <v>0</v>
      </c>
      <c r="G84" s="31" t="s">
        <v>68</v>
      </c>
      <c r="H84" s="32" t="s">
        <v>49</v>
      </c>
      <c r="I84" s="32" t="s">
        <v>35</v>
      </c>
      <c r="J84" s="32" t="s">
        <v>76</v>
      </c>
      <c r="K84" s="34">
        <v>106</v>
      </c>
      <c r="L84" s="54">
        <v>1</v>
      </c>
      <c r="M84" s="55">
        <v>1200</v>
      </c>
      <c r="N84" s="56">
        <v>995</v>
      </c>
      <c r="O84" s="57">
        <v>0.83</v>
      </c>
      <c r="P84" s="21">
        <v>27.988589999999999</v>
      </c>
      <c r="Q84" s="21">
        <v>-81.662130000000005</v>
      </c>
      <c r="R84" s="78"/>
    </row>
    <row r="85" spans="1:18" ht="34" x14ac:dyDescent="0.2">
      <c r="A85" s="31" t="s">
        <v>44</v>
      </c>
      <c r="B85" s="31" t="s">
        <v>89</v>
      </c>
      <c r="C85" s="51" t="s">
        <v>24</v>
      </c>
      <c r="D85" s="52" t="s">
        <v>25</v>
      </c>
      <c r="E85" s="32">
        <v>36111</v>
      </c>
      <c r="F85" s="33">
        <v>0</v>
      </c>
      <c r="G85" s="51" t="s">
        <v>91</v>
      </c>
      <c r="H85" s="32" t="s">
        <v>49</v>
      </c>
      <c r="I85" s="32" t="s">
        <v>35</v>
      </c>
      <c r="J85" s="32" t="s">
        <v>76</v>
      </c>
      <c r="K85" s="34">
        <v>106</v>
      </c>
      <c r="L85" s="54">
        <v>15</v>
      </c>
      <c r="M85" s="55">
        <v>1200</v>
      </c>
      <c r="N85" s="56">
        <v>1127</v>
      </c>
      <c r="O85" s="57">
        <v>0.94</v>
      </c>
      <c r="P85" s="21">
        <v>27.974132099999999</v>
      </c>
      <c r="Q85" s="21">
        <v>-81.641183799999993</v>
      </c>
      <c r="R85" s="78" t="s">
        <v>126</v>
      </c>
    </row>
    <row r="86" spans="1:18" ht="34" x14ac:dyDescent="0.2">
      <c r="A86" s="31"/>
      <c r="B86" s="31" t="s">
        <v>90</v>
      </c>
      <c r="C86" s="51" t="s">
        <v>24</v>
      </c>
      <c r="D86" s="52" t="s">
        <v>25</v>
      </c>
      <c r="E86" s="32">
        <v>36111</v>
      </c>
      <c r="F86" s="33">
        <v>0</v>
      </c>
      <c r="G86" s="51" t="s">
        <v>91</v>
      </c>
      <c r="H86" s="32" t="s">
        <v>50</v>
      </c>
      <c r="I86" s="32" t="s">
        <v>35</v>
      </c>
      <c r="J86" s="32" t="s">
        <v>76</v>
      </c>
      <c r="K86" s="34">
        <v>107</v>
      </c>
      <c r="L86" s="54">
        <v>2</v>
      </c>
      <c r="M86" s="55">
        <v>1200</v>
      </c>
      <c r="N86" s="56">
        <v>940</v>
      </c>
      <c r="O86" s="57">
        <v>0.78</v>
      </c>
      <c r="P86" s="21"/>
      <c r="Q86" s="21"/>
      <c r="R86" s="78"/>
    </row>
    <row r="87" spans="1:18" ht="51" x14ac:dyDescent="0.2">
      <c r="A87" s="13" t="s">
        <v>104</v>
      </c>
      <c r="B87" s="13" t="s">
        <v>111</v>
      </c>
      <c r="C87" s="58" t="s">
        <v>80</v>
      </c>
      <c r="D87" s="59" t="s">
        <v>25</v>
      </c>
      <c r="E87" s="14">
        <v>36116</v>
      </c>
      <c r="F87" s="15">
        <v>5</v>
      </c>
      <c r="G87" s="13" t="s">
        <v>110</v>
      </c>
      <c r="H87" s="14">
        <v>1975</v>
      </c>
      <c r="I87" s="14" t="s">
        <v>35</v>
      </c>
      <c r="J87" s="14" t="s">
        <v>26</v>
      </c>
      <c r="K87" s="16">
        <v>242</v>
      </c>
      <c r="L87" s="17">
        <v>30</v>
      </c>
      <c r="M87" s="18">
        <v>1632</v>
      </c>
      <c r="N87" s="19">
        <v>925</v>
      </c>
      <c r="O87" s="20">
        <f>N87/M87</f>
        <v>0.56678921568627449</v>
      </c>
    </row>
    <row r="90" spans="1:18" x14ac:dyDescent="0.2">
      <c r="K90"/>
      <c r="L90"/>
      <c r="M90"/>
      <c r="N90"/>
      <c r="O90"/>
      <c r="R90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1215-65EC-3F47-B188-1F47BA484B2D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2022-11-06T21:21:11Z</dcterms:created>
  <dcterms:modified xsi:type="dcterms:W3CDTF">2022-11-10T00:43:41Z</dcterms:modified>
</cp:coreProperties>
</file>